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300" windowWidth="15600" windowHeight="11580" tabRatio="656"/>
  </bookViews>
  <sheets>
    <sheet name="Start" sheetId="1" r:id="rId1"/>
    <sheet name="Anl. 1 - Teilprojekt 1" sheetId="12" r:id="rId2"/>
    <sheet name="Anl. 1 - Teilprojekt 2" sheetId="43" r:id="rId3"/>
    <sheet name="Anl. 1 - Teilprojekt 3" sheetId="44" r:id="rId4"/>
    <sheet name="Anl. 2 - nicht zuwendungsfähig" sheetId="25" r:id="rId5"/>
  </sheets>
  <definedNames>
    <definedName name="_xlnm.Print_Area" localSheetId="0">Start!$A$1:$L$36</definedName>
    <definedName name="Fördersatz" localSheetId="2">'Anl. 1 - Teilprojekt 2'!#REF!</definedName>
    <definedName name="Fördersatz" localSheetId="3">'Anl. 1 - Teilprojekt 3'!#REF!</definedName>
    <definedName name="Fördersatz" localSheetId="4">'Anl. 2 - nicht zuwendungsfähig'!$O$7:$O$8</definedName>
    <definedName name="Fördersatz">'Anl. 1 - Teilprojekt 1'!#REF!</definedName>
  </definedNames>
  <calcPr calcId="145621" fullPrecision="0"/>
</workbook>
</file>

<file path=xl/calcChain.xml><?xml version="1.0" encoding="utf-8"?>
<calcChain xmlns="http://schemas.openxmlformats.org/spreadsheetml/2006/main">
  <c r="G2" i="12" l="1"/>
  <c r="F68" i="25" l="1"/>
  <c r="H68" i="25"/>
  <c r="I68" i="25"/>
  <c r="E68" i="25"/>
  <c r="F46" i="25" l="1"/>
  <c r="H46" i="25"/>
  <c r="I46" i="25"/>
  <c r="E46" i="25"/>
  <c r="F35" i="25" l="1"/>
  <c r="H35" i="25"/>
  <c r="I35" i="25"/>
  <c r="E35" i="25"/>
  <c r="K330" i="44" l="1"/>
  <c r="L329" i="44"/>
  <c r="J329" i="44"/>
  <c r="J308" i="44"/>
  <c r="K297" i="44"/>
  <c r="L296" i="44"/>
  <c r="J296" i="44"/>
  <c r="J275" i="44"/>
  <c r="K264" i="44"/>
  <c r="L263" i="44"/>
  <c r="J263" i="44"/>
  <c r="J242" i="44"/>
  <c r="K231" i="44"/>
  <c r="L230" i="44"/>
  <c r="J230" i="44"/>
  <c r="J209" i="44"/>
  <c r="K198" i="44"/>
  <c r="L197" i="44"/>
  <c r="J197" i="44"/>
  <c r="J176" i="44"/>
  <c r="K165" i="44"/>
  <c r="L164" i="44"/>
  <c r="J164" i="44"/>
  <c r="J143" i="44"/>
  <c r="K132" i="44"/>
  <c r="L131" i="44"/>
  <c r="J131" i="44"/>
  <c r="J110" i="44"/>
  <c r="K99" i="44"/>
  <c r="L98" i="44"/>
  <c r="J98" i="44"/>
  <c r="J77" i="44"/>
  <c r="K66" i="44"/>
  <c r="L65" i="44"/>
  <c r="J65" i="44"/>
  <c r="G65" i="44"/>
  <c r="G77" i="44" s="1"/>
  <c r="G98" i="44" s="1"/>
  <c r="G110" i="44" s="1"/>
  <c r="G131" i="44" s="1"/>
  <c r="G143" i="44" s="1"/>
  <c r="G164" i="44" s="1"/>
  <c r="G176" i="44" s="1"/>
  <c r="G197" i="44" s="1"/>
  <c r="G209" i="44" s="1"/>
  <c r="G230" i="44" s="1"/>
  <c r="G242" i="44" s="1"/>
  <c r="G263" i="44" s="1"/>
  <c r="G275" i="44" s="1"/>
  <c r="G296" i="44" s="1"/>
  <c r="G308" i="44" s="1"/>
  <c r="G329" i="44" s="1"/>
  <c r="F65" i="44"/>
  <c r="F77" i="44" s="1"/>
  <c r="F98" i="44" s="1"/>
  <c r="F110" i="44" s="1"/>
  <c r="F131" i="44" s="1"/>
  <c r="F143" i="44" s="1"/>
  <c r="F164" i="44" s="1"/>
  <c r="F176" i="44" s="1"/>
  <c r="F197" i="44" s="1"/>
  <c r="F209" i="44" s="1"/>
  <c r="F230" i="44" s="1"/>
  <c r="F242" i="44" s="1"/>
  <c r="F263" i="44" s="1"/>
  <c r="F275" i="44" s="1"/>
  <c r="F296" i="44" s="1"/>
  <c r="F308" i="44" s="1"/>
  <c r="F329" i="44" s="1"/>
  <c r="J44" i="44"/>
  <c r="I44" i="44"/>
  <c r="G44" i="44"/>
  <c r="F44" i="44"/>
  <c r="K33" i="44"/>
  <c r="L32" i="44"/>
  <c r="J32" i="44"/>
  <c r="I32" i="44"/>
  <c r="G32" i="44"/>
  <c r="F32" i="44"/>
  <c r="K330" i="43"/>
  <c r="L329" i="43"/>
  <c r="J329" i="43"/>
  <c r="I329" i="43"/>
  <c r="G329" i="43"/>
  <c r="F329" i="43"/>
  <c r="J308" i="43"/>
  <c r="I308" i="43"/>
  <c r="G308" i="43"/>
  <c r="F308" i="43"/>
  <c r="K297" i="43"/>
  <c r="L296" i="43"/>
  <c r="J296" i="43"/>
  <c r="I296" i="43"/>
  <c r="G296" i="43"/>
  <c r="F296" i="43"/>
  <c r="J275" i="43"/>
  <c r="I275" i="43"/>
  <c r="G275" i="43"/>
  <c r="F275" i="43"/>
  <c r="K264" i="43"/>
  <c r="L263" i="43"/>
  <c r="J263" i="43"/>
  <c r="I263" i="43"/>
  <c r="G263" i="43"/>
  <c r="F263" i="43"/>
  <c r="J242" i="43"/>
  <c r="I242" i="43"/>
  <c r="G242" i="43"/>
  <c r="F242" i="43"/>
  <c r="K231" i="43"/>
  <c r="L230" i="43"/>
  <c r="J230" i="43"/>
  <c r="I230" i="43"/>
  <c r="G230" i="43"/>
  <c r="F230" i="43"/>
  <c r="J209" i="43"/>
  <c r="I209" i="43"/>
  <c r="G209" i="43"/>
  <c r="F209" i="43"/>
  <c r="K198" i="43"/>
  <c r="L197" i="43"/>
  <c r="J197" i="43"/>
  <c r="I197" i="43"/>
  <c r="G197" i="43"/>
  <c r="F197" i="43"/>
  <c r="J176" i="43"/>
  <c r="I176" i="43"/>
  <c r="G176" i="43"/>
  <c r="F176" i="43"/>
  <c r="K165" i="43"/>
  <c r="L164" i="43"/>
  <c r="J164" i="43"/>
  <c r="I164" i="43"/>
  <c r="G164" i="43"/>
  <c r="F164" i="43"/>
  <c r="J143" i="43"/>
  <c r="I143" i="43"/>
  <c r="G143" i="43"/>
  <c r="F143" i="43"/>
  <c r="K132" i="43"/>
  <c r="L131" i="43"/>
  <c r="J131" i="43"/>
  <c r="I131" i="43"/>
  <c r="G131" i="43"/>
  <c r="F131" i="43"/>
  <c r="J110" i="43"/>
  <c r="I110" i="43"/>
  <c r="G110" i="43"/>
  <c r="F110" i="43"/>
  <c r="K99" i="43"/>
  <c r="L98" i="43"/>
  <c r="J98" i="43"/>
  <c r="I98" i="43"/>
  <c r="G98" i="43"/>
  <c r="F98" i="43"/>
  <c r="J77" i="43"/>
  <c r="I77" i="43"/>
  <c r="G77" i="43"/>
  <c r="F77" i="43"/>
  <c r="K66" i="43"/>
  <c r="L65" i="43"/>
  <c r="J65" i="43"/>
  <c r="I65" i="43"/>
  <c r="G65" i="43"/>
  <c r="F65" i="43"/>
  <c r="J44" i="43"/>
  <c r="I44" i="43"/>
  <c r="G44" i="43"/>
  <c r="F44" i="43"/>
  <c r="K33" i="43"/>
  <c r="L32" i="43"/>
  <c r="J32" i="43"/>
  <c r="I32" i="43"/>
  <c r="G32" i="43"/>
  <c r="F32" i="43"/>
  <c r="G329" i="12"/>
  <c r="I329" i="12"/>
  <c r="J329" i="12"/>
  <c r="F329" i="12"/>
  <c r="G296" i="12"/>
  <c r="G308" i="12" s="1"/>
  <c r="I296" i="12"/>
  <c r="J296" i="12"/>
  <c r="F296" i="12"/>
  <c r="F308" i="12" s="1"/>
  <c r="F230" i="12"/>
  <c r="G263" i="12"/>
  <c r="I263" i="12"/>
  <c r="J263" i="12"/>
  <c r="J275" i="12" s="1"/>
  <c r="F263" i="12"/>
  <c r="G230" i="12"/>
  <c r="I230" i="12"/>
  <c r="I242" i="12" s="1"/>
  <c r="J230" i="12"/>
  <c r="J242" i="12" s="1"/>
  <c r="F242" i="12"/>
  <c r="G197" i="12"/>
  <c r="I197" i="12"/>
  <c r="J197" i="12"/>
  <c r="J209" i="12" s="1"/>
  <c r="F197" i="12"/>
  <c r="F209" i="12" s="1"/>
  <c r="G164" i="12"/>
  <c r="I164" i="12"/>
  <c r="J164" i="12"/>
  <c r="J176" i="12" s="1"/>
  <c r="F164" i="12"/>
  <c r="G131" i="12"/>
  <c r="G143" i="12" s="1"/>
  <c r="I131" i="12"/>
  <c r="J131" i="12"/>
  <c r="F131" i="12"/>
  <c r="G98" i="12"/>
  <c r="G110" i="12" s="1"/>
  <c r="I98" i="12"/>
  <c r="I110" i="12" s="1"/>
  <c r="J98" i="12"/>
  <c r="F98" i="12"/>
  <c r="F110" i="12" s="1"/>
  <c r="G65" i="12"/>
  <c r="G77" i="12" s="1"/>
  <c r="I65" i="12"/>
  <c r="J65" i="12"/>
  <c r="F65" i="12"/>
  <c r="F77" i="12" s="1"/>
  <c r="J308" i="12"/>
  <c r="I308" i="12"/>
  <c r="I275" i="12"/>
  <c r="G275" i="12"/>
  <c r="F275" i="12"/>
  <c r="G242" i="12"/>
  <c r="I209" i="12"/>
  <c r="G209" i="12"/>
  <c r="I176" i="12"/>
  <c r="G176" i="12"/>
  <c r="F176" i="12"/>
  <c r="J143" i="12"/>
  <c r="I143" i="12"/>
  <c r="F143" i="12"/>
  <c r="J110" i="12"/>
  <c r="K330" i="12"/>
  <c r="L329" i="12"/>
  <c r="K297" i="12"/>
  <c r="L296" i="12"/>
  <c r="K264" i="12"/>
  <c r="L263" i="12"/>
  <c r="K231" i="12"/>
  <c r="L230" i="12"/>
  <c r="K198" i="12"/>
  <c r="L197" i="12"/>
  <c r="K165" i="12"/>
  <c r="L164" i="12"/>
  <c r="K132" i="12"/>
  <c r="L131" i="12"/>
  <c r="K99" i="12"/>
  <c r="L98" i="12"/>
  <c r="K66" i="12"/>
  <c r="L65" i="12"/>
  <c r="J77" i="12"/>
  <c r="I77" i="12"/>
  <c r="J44" i="12"/>
  <c r="G44" i="12"/>
  <c r="F44" i="12"/>
  <c r="J32" i="12" l="1"/>
  <c r="G32" i="12"/>
  <c r="F32" i="12"/>
  <c r="F303" i="12" l="1"/>
  <c r="F270" i="12"/>
  <c r="F237" i="12"/>
  <c r="F204" i="12"/>
  <c r="F171" i="12"/>
  <c r="F138" i="12"/>
  <c r="F105" i="12"/>
  <c r="F72" i="12"/>
  <c r="F39" i="12"/>
  <c r="F303" i="43"/>
  <c r="F270" i="43"/>
  <c r="F237" i="43"/>
  <c r="F204" i="43"/>
  <c r="F171" i="43"/>
  <c r="F138" i="43"/>
  <c r="F105" i="43"/>
  <c r="F72" i="43"/>
  <c r="F39" i="43"/>
  <c r="F303" i="44"/>
  <c r="F270" i="44"/>
  <c r="F237" i="44"/>
  <c r="F204" i="44"/>
  <c r="F171" i="44"/>
  <c r="F138" i="44"/>
  <c r="F72" i="44"/>
  <c r="F39" i="44"/>
  <c r="E41" i="25"/>
  <c r="G303" i="44" l="1"/>
  <c r="G270" i="44"/>
  <c r="G237" i="44"/>
  <c r="G204" i="44"/>
  <c r="G171" i="44"/>
  <c r="G138" i="44"/>
  <c r="G105" i="44"/>
  <c r="G72" i="44"/>
  <c r="G39" i="44"/>
  <c r="G303" i="43"/>
  <c r="G270" i="43"/>
  <c r="G237" i="43"/>
  <c r="G204" i="43"/>
  <c r="G171" i="43"/>
  <c r="G138" i="43"/>
  <c r="G105" i="43"/>
  <c r="G72" i="43"/>
  <c r="G39" i="43"/>
  <c r="F41" i="25"/>
  <c r="F8" i="25"/>
  <c r="F7" i="44"/>
  <c r="F7" i="43"/>
  <c r="G303" i="12"/>
  <c r="G270" i="12"/>
  <c r="G237" i="12"/>
  <c r="G204" i="12"/>
  <c r="G171" i="12"/>
  <c r="G138" i="12"/>
  <c r="G105" i="12"/>
  <c r="G72" i="12"/>
  <c r="G39" i="12"/>
  <c r="F7" i="12"/>
  <c r="H58" i="25" l="1"/>
  <c r="I58" i="25"/>
  <c r="H59" i="25"/>
  <c r="I59" i="25"/>
  <c r="H60" i="25"/>
  <c r="I60" i="25"/>
  <c r="I328" i="44"/>
  <c r="I327" i="44"/>
  <c r="I326" i="44"/>
  <c r="I325" i="44"/>
  <c r="I324" i="44"/>
  <c r="I323" i="44"/>
  <c r="I322" i="44"/>
  <c r="I321" i="44"/>
  <c r="I320" i="44"/>
  <c r="I319" i="44"/>
  <c r="I318" i="44"/>
  <c r="I317" i="44"/>
  <c r="I316" i="44"/>
  <c r="I315" i="44"/>
  <c r="I314" i="44"/>
  <c r="I313" i="44"/>
  <c r="I312" i="44"/>
  <c r="I311" i="44"/>
  <c r="I310" i="44"/>
  <c r="I309" i="44"/>
  <c r="L307" i="44"/>
  <c r="K307" i="44"/>
  <c r="J307" i="44"/>
  <c r="I307" i="44"/>
  <c r="H307" i="44"/>
  <c r="G307" i="44"/>
  <c r="F307" i="44"/>
  <c r="E307" i="44"/>
  <c r="D307" i="44"/>
  <c r="C307" i="44"/>
  <c r="B307" i="44"/>
  <c r="A307" i="44"/>
  <c r="L306" i="44"/>
  <c r="K306" i="44"/>
  <c r="J306" i="44"/>
  <c r="I306" i="44"/>
  <c r="H306" i="44"/>
  <c r="G306" i="44"/>
  <c r="F306" i="44"/>
  <c r="L305" i="44"/>
  <c r="K305" i="44"/>
  <c r="J305" i="44"/>
  <c r="I305" i="44"/>
  <c r="H305" i="44"/>
  <c r="G305" i="44"/>
  <c r="F305" i="44"/>
  <c r="E305" i="44"/>
  <c r="C305" i="44"/>
  <c r="B305" i="44"/>
  <c r="A305" i="44"/>
  <c r="C303" i="44"/>
  <c r="G302" i="44"/>
  <c r="C300" i="44"/>
  <c r="A300" i="44"/>
  <c r="I295" i="44"/>
  <c r="I294" i="44"/>
  <c r="I293" i="44"/>
  <c r="I292" i="44"/>
  <c r="I291" i="44"/>
  <c r="I290" i="44"/>
  <c r="I289" i="44"/>
  <c r="I288" i="44"/>
  <c r="I287" i="44"/>
  <c r="I286" i="44"/>
  <c r="I285" i="44"/>
  <c r="I284" i="44"/>
  <c r="I283" i="44"/>
  <c r="I282" i="44"/>
  <c r="I281" i="44"/>
  <c r="I280" i="44"/>
  <c r="I279" i="44"/>
  <c r="I278" i="44"/>
  <c r="I277" i="44"/>
  <c r="I276" i="44"/>
  <c r="L274" i="44"/>
  <c r="K274" i="44"/>
  <c r="J274" i="44"/>
  <c r="I274" i="44"/>
  <c r="H274" i="44"/>
  <c r="G274" i="44"/>
  <c r="F274" i="44"/>
  <c r="E274" i="44"/>
  <c r="D274" i="44"/>
  <c r="C274" i="44"/>
  <c r="B274" i="44"/>
  <c r="A274" i="44"/>
  <c r="L273" i="44"/>
  <c r="K273" i="44"/>
  <c r="J273" i="44"/>
  <c r="I273" i="44"/>
  <c r="H273" i="44"/>
  <c r="G273" i="44"/>
  <c r="F273" i="44"/>
  <c r="L272" i="44"/>
  <c r="K272" i="44"/>
  <c r="J272" i="44"/>
  <c r="I272" i="44"/>
  <c r="H272" i="44"/>
  <c r="G272" i="44"/>
  <c r="F272" i="44"/>
  <c r="E272" i="44"/>
  <c r="C272" i="44"/>
  <c r="B272" i="44"/>
  <c r="A272" i="44"/>
  <c r="C270" i="44"/>
  <c r="G269" i="44"/>
  <c r="C267" i="44"/>
  <c r="A267" i="44"/>
  <c r="I262" i="44"/>
  <c r="I261" i="44"/>
  <c r="I260" i="44"/>
  <c r="I259" i="44"/>
  <c r="I258" i="44"/>
  <c r="I257" i="44"/>
  <c r="I256" i="44"/>
  <c r="I255" i="44"/>
  <c r="I254" i="44"/>
  <c r="I253" i="44"/>
  <c r="I252" i="44"/>
  <c r="I251" i="44"/>
  <c r="I250" i="44"/>
  <c r="I249" i="44"/>
  <c r="I248" i="44"/>
  <c r="I247" i="44"/>
  <c r="I246" i="44"/>
  <c r="I245" i="44"/>
  <c r="I244" i="44"/>
  <c r="I243" i="44"/>
  <c r="L241" i="44"/>
  <c r="K241" i="44"/>
  <c r="J241" i="44"/>
  <c r="I241" i="44"/>
  <c r="H241" i="44"/>
  <c r="G241" i="44"/>
  <c r="F241" i="44"/>
  <c r="E241" i="44"/>
  <c r="D241" i="44"/>
  <c r="C241" i="44"/>
  <c r="B241" i="44"/>
  <c r="A241" i="44"/>
  <c r="L240" i="44"/>
  <c r="K240" i="44"/>
  <c r="J240" i="44"/>
  <c r="I240" i="44"/>
  <c r="H240" i="44"/>
  <c r="G240" i="44"/>
  <c r="F240" i="44"/>
  <c r="L239" i="44"/>
  <c r="K239" i="44"/>
  <c r="J239" i="44"/>
  <c r="I239" i="44"/>
  <c r="H239" i="44"/>
  <c r="G239" i="44"/>
  <c r="F239" i="44"/>
  <c r="E239" i="44"/>
  <c r="C239" i="44"/>
  <c r="B239" i="44"/>
  <c r="A239" i="44"/>
  <c r="C237" i="44"/>
  <c r="G236" i="44"/>
  <c r="C234" i="44"/>
  <c r="A234" i="44"/>
  <c r="I229" i="44"/>
  <c r="I228" i="44"/>
  <c r="I227" i="44"/>
  <c r="I226" i="44"/>
  <c r="I225" i="44"/>
  <c r="I224" i="44"/>
  <c r="I223" i="44"/>
  <c r="I222" i="44"/>
  <c r="I221" i="44"/>
  <c r="I220" i="44"/>
  <c r="I219" i="44"/>
  <c r="I218" i="44"/>
  <c r="I217" i="44"/>
  <c r="I216" i="44"/>
  <c r="I215" i="44"/>
  <c r="I214" i="44"/>
  <c r="I213" i="44"/>
  <c r="I212" i="44"/>
  <c r="I211" i="44"/>
  <c r="I210" i="44"/>
  <c r="L208" i="44"/>
  <c r="K208" i="44"/>
  <c r="J208" i="44"/>
  <c r="I208" i="44"/>
  <c r="H208" i="44"/>
  <c r="G208" i="44"/>
  <c r="F208" i="44"/>
  <c r="E208" i="44"/>
  <c r="D208" i="44"/>
  <c r="C208" i="44"/>
  <c r="B208" i="44"/>
  <c r="A208" i="44"/>
  <c r="L207" i="44"/>
  <c r="K207" i="44"/>
  <c r="J207" i="44"/>
  <c r="I207" i="44"/>
  <c r="H207" i="44"/>
  <c r="G207" i="44"/>
  <c r="F207" i="44"/>
  <c r="L206" i="44"/>
  <c r="K206" i="44"/>
  <c r="J206" i="44"/>
  <c r="I206" i="44"/>
  <c r="H206" i="44"/>
  <c r="G206" i="44"/>
  <c r="F206" i="44"/>
  <c r="E206" i="44"/>
  <c r="C206" i="44"/>
  <c r="B206" i="44"/>
  <c r="A206" i="44"/>
  <c r="C204" i="44"/>
  <c r="G203" i="44"/>
  <c r="C201" i="44"/>
  <c r="A201" i="44"/>
  <c r="I196" i="44"/>
  <c r="I195" i="44"/>
  <c r="I194" i="44"/>
  <c r="I193" i="44"/>
  <c r="I192" i="44"/>
  <c r="I191" i="44"/>
  <c r="I190" i="44"/>
  <c r="I189" i="44"/>
  <c r="I188" i="44"/>
  <c r="I187" i="44"/>
  <c r="I186" i="44"/>
  <c r="I185" i="44"/>
  <c r="I184" i="44"/>
  <c r="I183" i="44"/>
  <c r="I182" i="44"/>
  <c r="I181" i="44"/>
  <c r="I180" i="44"/>
  <c r="I179" i="44"/>
  <c r="I178" i="44"/>
  <c r="I177" i="44"/>
  <c r="L175" i="44"/>
  <c r="K175" i="44"/>
  <c r="J175" i="44"/>
  <c r="I175" i="44"/>
  <c r="H175" i="44"/>
  <c r="G175" i="44"/>
  <c r="F175" i="44"/>
  <c r="E175" i="44"/>
  <c r="D175" i="44"/>
  <c r="C175" i="44"/>
  <c r="B175" i="44"/>
  <c r="A175" i="44"/>
  <c r="L174" i="44"/>
  <c r="K174" i="44"/>
  <c r="J174" i="44"/>
  <c r="I174" i="44"/>
  <c r="H174" i="44"/>
  <c r="G174" i="44"/>
  <c r="F174" i="44"/>
  <c r="L173" i="44"/>
  <c r="K173" i="44"/>
  <c r="J173" i="44"/>
  <c r="I173" i="44"/>
  <c r="H173" i="44"/>
  <c r="G173" i="44"/>
  <c r="F173" i="44"/>
  <c r="E173" i="44"/>
  <c r="C173" i="44"/>
  <c r="B173" i="44"/>
  <c r="A173" i="44"/>
  <c r="C171" i="44"/>
  <c r="G170" i="44"/>
  <c r="C168" i="44"/>
  <c r="A168" i="44"/>
  <c r="I163" i="44"/>
  <c r="I162" i="44"/>
  <c r="I161" i="44"/>
  <c r="I160" i="44"/>
  <c r="I159" i="44"/>
  <c r="I158" i="44"/>
  <c r="I157" i="44"/>
  <c r="I156" i="44"/>
  <c r="I155" i="44"/>
  <c r="I154" i="44"/>
  <c r="I153" i="44"/>
  <c r="I152" i="44"/>
  <c r="I151" i="44"/>
  <c r="I150" i="44"/>
  <c r="I149" i="44"/>
  <c r="I148" i="44"/>
  <c r="I147" i="44"/>
  <c r="I146" i="44"/>
  <c r="I145" i="44"/>
  <c r="I144" i="44"/>
  <c r="L142" i="44"/>
  <c r="K142" i="44"/>
  <c r="J142" i="44"/>
  <c r="I142" i="44"/>
  <c r="H142" i="44"/>
  <c r="G142" i="44"/>
  <c r="F142" i="44"/>
  <c r="E142" i="44"/>
  <c r="D142" i="44"/>
  <c r="C142" i="44"/>
  <c r="B142" i="44"/>
  <c r="A142" i="44"/>
  <c r="L141" i="44"/>
  <c r="K141" i="44"/>
  <c r="J141" i="44"/>
  <c r="I141" i="44"/>
  <c r="H141" i="44"/>
  <c r="G141" i="44"/>
  <c r="F141" i="44"/>
  <c r="L140" i="44"/>
  <c r="K140" i="44"/>
  <c r="J140" i="44"/>
  <c r="I140" i="44"/>
  <c r="H140" i="44"/>
  <c r="G140" i="44"/>
  <c r="F140" i="44"/>
  <c r="E140" i="44"/>
  <c r="C140" i="44"/>
  <c r="B140" i="44"/>
  <c r="A140" i="44"/>
  <c r="C138" i="44"/>
  <c r="G137" i="44"/>
  <c r="C135" i="44"/>
  <c r="A135" i="44"/>
  <c r="I130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L109" i="44"/>
  <c r="K109" i="44"/>
  <c r="J109" i="44"/>
  <c r="I109" i="44"/>
  <c r="H109" i="44"/>
  <c r="G109" i="44"/>
  <c r="F109" i="44"/>
  <c r="E109" i="44"/>
  <c r="D109" i="44"/>
  <c r="C109" i="44"/>
  <c r="B109" i="44"/>
  <c r="A109" i="44"/>
  <c r="L108" i="44"/>
  <c r="K108" i="44"/>
  <c r="J108" i="44"/>
  <c r="I108" i="44"/>
  <c r="H108" i="44"/>
  <c r="G108" i="44"/>
  <c r="F108" i="44"/>
  <c r="L107" i="44"/>
  <c r="K107" i="44"/>
  <c r="J107" i="44"/>
  <c r="I107" i="44"/>
  <c r="H107" i="44"/>
  <c r="G107" i="44"/>
  <c r="F107" i="44"/>
  <c r="E107" i="44"/>
  <c r="C107" i="44"/>
  <c r="B107" i="44"/>
  <c r="A107" i="44"/>
  <c r="F105" i="44"/>
  <c r="C105" i="44"/>
  <c r="G104" i="44"/>
  <c r="C102" i="44"/>
  <c r="A102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L76" i="44"/>
  <c r="K76" i="44"/>
  <c r="J76" i="44"/>
  <c r="I76" i="44"/>
  <c r="H76" i="44"/>
  <c r="G76" i="44"/>
  <c r="F76" i="44"/>
  <c r="E76" i="44"/>
  <c r="D76" i="44"/>
  <c r="C76" i="44"/>
  <c r="B76" i="44"/>
  <c r="A76" i="44"/>
  <c r="L75" i="44"/>
  <c r="K75" i="44"/>
  <c r="J75" i="44"/>
  <c r="I75" i="44"/>
  <c r="H75" i="44"/>
  <c r="G75" i="44"/>
  <c r="F75" i="44"/>
  <c r="L74" i="44"/>
  <c r="K74" i="44"/>
  <c r="J74" i="44"/>
  <c r="I74" i="44"/>
  <c r="H74" i="44"/>
  <c r="G74" i="44"/>
  <c r="F74" i="44"/>
  <c r="E74" i="44"/>
  <c r="C74" i="44"/>
  <c r="B74" i="44"/>
  <c r="A74" i="44"/>
  <c r="C72" i="44"/>
  <c r="G71" i="44"/>
  <c r="C69" i="44"/>
  <c r="A69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65" i="44" s="1"/>
  <c r="I77" i="44" s="1"/>
  <c r="I98" i="44" s="1"/>
  <c r="I110" i="44" s="1"/>
  <c r="I131" i="44" s="1"/>
  <c r="I143" i="44" s="1"/>
  <c r="I164" i="44" s="1"/>
  <c r="I176" i="44" s="1"/>
  <c r="I197" i="44" s="1"/>
  <c r="I209" i="44" s="1"/>
  <c r="I230" i="44" s="1"/>
  <c r="I242" i="44" s="1"/>
  <c r="I263" i="44" s="1"/>
  <c r="I275" i="44" s="1"/>
  <c r="I296" i="44" s="1"/>
  <c r="I308" i="44" s="1"/>
  <c r="I329" i="44" s="1"/>
  <c r="L43" i="44"/>
  <c r="K43" i="44"/>
  <c r="J43" i="44"/>
  <c r="I43" i="44"/>
  <c r="H43" i="44"/>
  <c r="G43" i="44"/>
  <c r="F43" i="44"/>
  <c r="E43" i="44"/>
  <c r="D43" i="44"/>
  <c r="C43" i="44"/>
  <c r="B43" i="44"/>
  <c r="A43" i="44"/>
  <c r="L42" i="44"/>
  <c r="K42" i="44"/>
  <c r="J42" i="44"/>
  <c r="I42" i="44"/>
  <c r="H42" i="44"/>
  <c r="G42" i="44"/>
  <c r="F42" i="44"/>
  <c r="L41" i="44"/>
  <c r="K41" i="44"/>
  <c r="J41" i="44"/>
  <c r="I41" i="44"/>
  <c r="H41" i="44"/>
  <c r="G41" i="44"/>
  <c r="F41" i="44"/>
  <c r="E41" i="44"/>
  <c r="C41" i="44"/>
  <c r="B41" i="44"/>
  <c r="A41" i="44"/>
  <c r="C39" i="44"/>
  <c r="G38" i="44"/>
  <c r="C36" i="44"/>
  <c r="A36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C7" i="44"/>
  <c r="F6" i="44"/>
  <c r="G2" i="44"/>
  <c r="F2" i="44"/>
  <c r="I328" i="43"/>
  <c r="I327" i="43"/>
  <c r="I326" i="43"/>
  <c r="I325" i="43"/>
  <c r="I324" i="43"/>
  <c r="I323" i="43"/>
  <c r="I322" i="43"/>
  <c r="I321" i="43"/>
  <c r="I320" i="43"/>
  <c r="I319" i="43"/>
  <c r="I318" i="43"/>
  <c r="I317" i="43"/>
  <c r="I316" i="43"/>
  <c r="I315" i="43"/>
  <c r="I314" i="43"/>
  <c r="I313" i="43"/>
  <c r="I312" i="43"/>
  <c r="I311" i="43"/>
  <c r="I310" i="43"/>
  <c r="I309" i="43"/>
  <c r="L307" i="43"/>
  <c r="K307" i="43"/>
  <c r="J307" i="43"/>
  <c r="I307" i="43"/>
  <c r="H307" i="43"/>
  <c r="G307" i="43"/>
  <c r="F307" i="43"/>
  <c r="E307" i="43"/>
  <c r="D307" i="43"/>
  <c r="C307" i="43"/>
  <c r="B307" i="43"/>
  <c r="A307" i="43"/>
  <c r="L306" i="43"/>
  <c r="K306" i="43"/>
  <c r="J306" i="43"/>
  <c r="I306" i="43"/>
  <c r="H306" i="43"/>
  <c r="G306" i="43"/>
  <c r="F306" i="43"/>
  <c r="L305" i="43"/>
  <c r="K305" i="43"/>
  <c r="J305" i="43"/>
  <c r="I305" i="43"/>
  <c r="H305" i="43"/>
  <c r="G305" i="43"/>
  <c r="F305" i="43"/>
  <c r="E305" i="43"/>
  <c r="C305" i="43"/>
  <c r="B305" i="43"/>
  <c r="A305" i="43"/>
  <c r="C303" i="43"/>
  <c r="G302" i="43"/>
  <c r="C300" i="43"/>
  <c r="A300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L274" i="43"/>
  <c r="K274" i="43"/>
  <c r="J274" i="43"/>
  <c r="I274" i="43"/>
  <c r="H274" i="43"/>
  <c r="G274" i="43"/>
  <c r="F274" i="43"/>
  <c r="E274" i="43"/>
  <c r="D274" i="43"/>
  <c r="C274" i="43"/>
  <c r="B274" i="43"/>
  <c r="A274" i="43"/>
  <c r="L273" i="43"/>
  <c r="K273" i="43"/>
  <c r="J273" i="43"/>
  <c r="I273" i="43"/>
  <c r="H273" i="43"/>
  <c r="G273" i="43"/>
  <c r="F273" i="43"/>
  <c r="L272" i="43"/>
  <c r="K272" i="43"/>
  <c r="J272" i="43"/>
  <c r="I272" i="43"/>
  <c r="H272" i="43"/>
  <c r="G272" i="43"/>
  <c r="F272" i="43"/>
  <c r="E272" i="43"/>
  <c r="C272" i="43"/>
  <c r="B272" i="43"/>
  <c r="A272" i="43"/>
  <c r="C270" i="43"/>
  <c r="G269" i="43"/>
  <c r="C267" i="43"/>
  <c r="A267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I243" i="43"/>
  <c r="L241" i="43"/>
  <c r="K241" i="43"/>
  <c r="J241" i="43"/>
  <c r="I241" i="43"/>
  <c r="H241" i="43"/>
  <c r="G241" i="43"/>
  <c r="F241" i="43"/>
  <c r="E241" i="43"/>
  <c r="D241" i="43"/>
  <c r="C241" i="43"/>
  <c r="B241" i="43"/>
  <c r="A241" i="43"/>
  <c r="L240" i="43"/>
  <c r="K240" i="43"/>
  <c r="J240" i="43"/>
  <c r="I240" i="43"/>
  <c r="H240" i="43"/>
  <c r="G240" i="43"/>
  <c r="F240" i="43"/>
  <c r="L239" i="43"/>
  <c r="K239" i="43"/>
  <c r="J239" i="43"/>
  <c r="I239" i="43"/>
  <c r="H239" i="43"/>
  <c r="G239" i="43"/>
  <c r="F239" i="43"/>
  <c r="E239" i="43"/>
  <c r="C239" i="43"/>
  <c r="B239" i="43"/>
  <c r="A239" i="43"/>
  <c r="C237" i="43"/>
  <c r="G236" i="43"/>
  <c r="C234" i="43"/>
  <c r="A234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I210" i="43"/>
  <c r="L208" i="43"/>
  <c r="K208" i="43"/>
  <c r="J208" i="43"/>
  <c r="I208" i="43"/>
  <c r="H208" i="43"/>
  <c r="G208" i="43"/>
  <c r="F208" i="43"/>
  <c r="E208" i="43"/>
  <c r="D208" i="43"/>
  <c r="C208" i="43"/>
  <c r="B208" i="43"/>
  <c r="A208" i="43"/>
  <c r="L207" i="43"/>
  <c r="K207" i="43"/>
  <c r="J207" i="43"/>
  <c r="I207" i="43"/>
  <c r="H207" i="43"/>
  <c r="G207" i="43"/>
  <c r="F207" i="43"/>
  <c r="L206" i="43"/>
  <c r="K206" i="43"/>
  <c r="J206" i="43"/>
  <c r="I206" i="43"/>
  <c r="H206" i="43"/>
  <c r="G206" i="43"/>
  <c r="F206" i="43"/>
  <c r="E206" i="43"/>
  <c r="C206" i="43"/>
  <c r="B206" i="43"/>
  <c r="A206" i="43"/>
  <c r="C204" i="43"/>
  <c r="G203" i="43"/>
  <c r="C201" i="43"/>
  <c r="A201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I177" i="43"/>
  <c r="L175" i="43"/>
  <c r="K175" i="43"/>
  <c r="J175" i="43"/>
  <c r="I175" i="43"/>
  <c r="H175" i="43"/>
  <c r="G175" i="43"/>
  <c r="F175" i="43"/>
  <c r="E175" i="43"/>
  <c r="D175" i="43"/>
  <c r="C175" i="43"/>
  <c r="B175" i="43"/>
  <c r="A175" i="43"/>
  <c r="L174" i="43"/>
  <c r="K174" i="43"/>
  <c r="J174" i="43"/>
  <c r="I174" i="43"/>
  <c r="H174" i="43"/>
  <c r="G174" i="43"/>
  <c r="F174" i="43"/>
  <c r="L173" i="43"/>
  <c r="K173" i="43"/>
  <c r="J173" i="43"/>
  <c r="I173" i="43"/>
  <c r="H173" i="43"/>
  <c r="G173" i="43"/>
  <c r="F173" i="43"/>
  <c r="E173" i="43"/>
  <c r="C173" i="43"/>
  <c r="B173" i="43"/>
  <c r="A173" i="43"/>
  <c r="C171" i="43"/>
  <c r="G170" i="43"/>
  <c r="C168" i="43"/>
  <c r="A168" i="43"/>
  <c r="I163" i="43"/>
  <c r="I162" i="43"/>
  <c r="I161" i="43"/>
  <c r="I160" i="43"/>
  <c r="I159" i="43"/>
  <c r="I158" i="43"/>
  <c r="I157" i="43"/>
  <c r="I156" i="43"/>
  <c r="I155" i="43"/>
  <c r="I154" i="43"/>
  <c r="I153" i="43"/>
  <c r="I152" i="43"/>
  <c r="I151" i="43"/>
  <c r="I150" i="43"/>
  <c r="I149" i="43"/>
  <c r="I148" i="43"/>
  <c r="I147" i="43"/>
  <c r="I146" i="43"/>
  <c r="I145" i="43"/>
  <c r="I144" i="43"/>
  <c r="L142" i="43"/>
  <c r="K142" i="43"/>
  <c r="J142" i="43"/>
  <c r="I142" i="43"/>
  <c r="H142" i="43"/>
  <c r="G142" i="43"/>
  <c r="F142" i="43"/>
  <c r="E142" i="43"/>
  <c r="D142" i="43"/>
  <c r="C142" i="43"/>
  <c r="B142" i="43"/>
  <c r="A142" i="43"/>
  <c r="L141" i="43"/>
  <c r="K141" i="43"/>
  <c r="J141" i="43"/>
  <c r="I141" i="43"/>
  <c r="H141" i="43"/>
  <c r="G141" i="43"/>
  <c r="F141" i="43"/>
  <c r="L140" i="43"/>
  <c r="K140" i="43"/>
  <c r="J140" i="43"/>
  <c r="I140" i="43"/>
  <c r="H140" i="43"/>
  <c r="G140" i="43"/>
  <c r="F140" i="43"/>
  <c r="E140" i="43"/>
  <c r="C140" i="43"/>
  <c r="B140" i="43"/>
  <c r="A140" i="43"/>
  <c r="C138" i="43"/>
  <c r="G137" i="43"/>
  <c r="C135" i="43"/>
  <c r="A135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18" i="43"/>
  <c r="I117" i="43"/>
  <c r="I116" i="43"/>
  <c r="I115" i="43"/>
  <c r="I114" i="43"/>
  <c r="I113" i="43"/>
  <c r="I112" i="43"/>
  <c r="I111" i="43"/>
  <c r="L109" i="43"/>
  <c r="K109" i="43"/>
  <c r="J109" i="43"/>
  <c r="I109" i="43"/>
  <c r="H109" i="43"/>
  <c r="G109" i="43"/>
  <c r="F109" i="43"/>
  <c r="E109" i="43"/>
  <c r="D109" i="43"/>
  <c r="C109" i="43"/>
  <c r="B109" i="43"/>
  <c r="A109" i="43"/>
  <c r="L108" i="43"/>
  <c r="K108" i="43"/>
  <c r="J108" i="43"/>
  <c r="I108" i="43"/>
  <c r="H108" i="43"/>
  <c r="G108" i="43"/>
  <c r="F108" i="43"/>
  <c r="L107" i="43"/>
  <c r="K107" i="43"/>
  <c r="J107" i="43"/>
  <c r="I107" i="43"/>
  <c r="H107" i="43"/>
  <c r="G107" i="43"/>
  <c r="F107" i="43"/>
  <c r="E107" i="43"/>
  <c r="C107" i="43"/>
  <c r="B107" i="43"/>
  <c r="A107" i="43"/>
  <c r="C105" i="43"/>
  <c r="G104" i="43"/>
  <c r="C102" i="43"/>
  <c r="A102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L76" i="43"/>
  <c r="K76" i="43"/>
  <c r="J76" i="43"/>
  <c r="I76" i="43"/>
  <c r="H76" i="43"/>
  <c r="G76" i="43"/>
  <c r="F76" i="43"/>
  <c r="E76" i="43"/>
  <c r="D76" i="43"/>
  <c r="C76" i="43"/>
  <c r="B76" i="43"/>
  <c r="A76" i="43"/>
  <c r="L75" i="43"/>
  <c r="K75" i="43"/>
  <c r="J75" i="43"/>
  <c r="I75" i="43"/>
  <c r="H75" i="43"/>
  <c r="G75" i="43"/>
  <c r="F75" i="43"/>
  <c r="L74" i="43"/>
  <c r="K74" i="43"/>
  <c r="J74" i="43"/>
  <c r="I74" i="43"/>
  <c r="H74" i="43"/>
  <c r="G74" i="43"/>
  <c r="F74" i="43"/>
  <c r="E74" i="43"/>
  <c r="C74" i="43"/>
  <c r="B74" i="43"/>
  <c r="A74" i="43"/>
  <c r="C72" i="43"/>
  <c r="G71" i="43"/>
  <c r="C69" i="43"/>
  <c r="A69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L43" i="43"/>
  <c r="K43" i="43"/>
  <c r="J43" i="43"/>
  <c r="I43" i="43"/>
  <c r="H43" i="43"/>
  <c r="G43" i="43"/>
  <c r="F43" i="43"/>
  <c r="E43" i="43"/>
  <c r="D43" i="43"/>
  <c r="C43" i="43"/>
  <c r="B43" i="43"/>
  <c r="A43" i="43"/>
  <c r="L42" i="43"/>
  <c r="K42" i="43"/>
  <c r="J42" i="43"/>
  <c r="I42" i="43"/>
  <c r="H42" i="43"/>
  <c r="G42" i="43"/>
  <c r="F42" i="43"/>
  <c r="L41" i="43"/>
  <c r="K41" i="43"/>
  <c r="J41" i="43"/>
  <c r="I41" i="43"/>
  <c r="H41" i="43"/>
  <c r="G41" i="43"/>
  <c r="F41" i="43"/>
  <c r="E41" i="43"/>
  <c r="C41" i="43"/>
  <c r="B41" i="43"/>
  <c r="A41" i="43"/>
  <c r="C39" i="43"/>
  <c r="G38" i="43"/>
  <c r="C36" i="43"/>
  <c r="A36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C7" i="43"/>
  <c r="F6" i="43"/>
  <c r="G2" i="43"/>
  <c r="F2" i="43"/>
  <c r="K328" i="44" l="1"/>
  <c r="K327" i="44"/>
  <c r="K326" i="44"/>
  <c r="K325" i="44"/>
  <c r="K324" i="44"/>
  <c r="K323" i="44"/>
  <c r="K322" i="44"/>
  <c r="K321" i="44"/>
  <c r="K320" i="44"/>
  <c r="K319" i="44"/>
  <c r="K318" i="44"/>
  <c r="K317" i="44"/>
  <c r="K316" i="44"/>
  <c r="K315" i="44"/>
  <c r="K314" i="44"/>
  <c r="K313" i="44"/>
  <c r="K312" i="44"/>
  <c r="K311" i="44"/>
  <c r="K310" i="44"/>
  <c r="K309" i="44"/>
  <c r="K295" i="44"/>
  <c r="K294" i="44"/>
  <c r="K293" i="44"/>
  <c r="K292" i="44"/>
  <c r="K291" i="44"/>
  <c r="K290" i="44"/>
  <c r="K289" i="44"/>
  <c r="K288" i="44"/>
  <c r="K287" i="44"/>
  <c r="K286" i="44"/>
  <c r="K285" i="44"/>
  <c r="K284" i="44"/>
  <c r="K283" i="44"/>
  <c r="K282" i="44"/>
  <c r="K281" i="44"/>
  <c r="K280" i="44"/>
  <c r="K279" i="44"/>
  <c r="K278" i="44"/>
  <c r="K277" i="44"/>
  <c r="K276" i="44"/>
  <c r="K262" i="44"/>
  <c r="K261" i="44"/>
  <c r="K260" i="44"/>
  <c r="K259" i="44"/>
  <c r="K258" i="44"/>
  <c r="K257" i="44"/>
  <c r="K256" i="44"/>
  <c r="K255" i="44"/>
  <c r="K254" i="44"/>
  <c r="K253" i="44"/>
  <c r="K252" i="44"/>
  <c r="K251" i="44"/>
  <c r="K250" i="44"/>
  <c r="K249" i="44"/>
  <c r="K248" i="44"/>
  <c r="K247" i="44"/>
  <c r="K246" i="44"/>
  <c r="K245" i="44"/>
  <c r="K244" i="44"/>
  <c r="K243" i="44"/>
  <c r="K229" i="44"/>
  <c r="K228" i="44"/>
  <c r="K227" i="44"/>
  <c r="K226" i="44"/>
  <c r="K225" i="44"/>
  <c r="K224" i="44"/>
  <c r="K223" i="44"/>
  <c r="K222" i="44"/>
  <c r="K221" i="44"/>
  <c r="K220" i="44"/>
  <c r="K219" i="44"/>
  <c r="K218" i="44"/>
  <c r="K217" i="44"/>
  <c r="K216" i="44"/>
  <c r="K215" i="44"/>
  <c r="K214" i="44"/>
  <c r="K213" i="44"/>
  <c r="K212" i="44"/>
  <c r="K211" i="44"/>
  <c r="K210" i="44"/>
  <c r="K196" i="44"/>
  <c r="K195" i="44"/>
  <c r="K194" i="44"/>
  <c r="K193" i="44"/>
  <c r="K192" i="44"/>
  <c r="K191" i="44"/>
  <c r="K190" i="44"/>
  <c r="K189" i="44"/>
  <c r="K188" i="44"/>
  <c r="K187" i="44"/>
  <c r="K186" i="44"/>
  <c r="K185" i="44"/>
  <c r="K184" i="44"/>
  <c r="K183" i="44"/>
  <c r="K182" i="44"/>
  <c r="K181" i="44"/>
  <c r="K180" i="44"/>
  <c r="K179" i="44"/>
  <c r="K178" i="44"/>
  <c r="K177" i="44"/>
  <c r="K163" i="44"/>
  <c r="K162" i="44"/>
  <c r="K161" i="44"/>
  <c r="K160" i="44"/>
  <c r="K159" i="44"/>
  <c r="K158" i="44"/>
  <c r="K157" i="44"/>
  <c r="K156" i="44"/>
  <c r="K155" i="44"/>
  <c r="K154" i="44"/>
  <c r="K153" i="44"/>
  <c r="K152" i="44"/>
  <c r="K151" i="44"/>
  <c r="K150" i="44"/>
  <c r="K149" i="44"/>
  <c r="K148" i="44"/>
  <c r="K147" i="44"/>
  <c r="K146" i="44"/>
  <c r="K145" i="44"/>
  <c r="K144" i="44"/>
  <c r="K130" i="44"/>
  <c r="K129" i="44"/>
  <c r="K128" i="44"/>
  <c r="K127" i="44"/>
  <c r="K126" i="44"/>
  <c r="K125" i="44"/>
  <c r="K124" i="44"/>
  <c r="K123" i="44"/>
  <c r="K122" i="44"/>
  <c r="K121" i="44"/>
  <c r="K120" i="44"/>
  <c r="K119" i="44"/>
  <c r="K118" i="44"/>
  <c r="K117" i="44"/>
  <c r="K116" i="44"/>
  <c r="K115" i="44"/>
  <c r="K114" i="44"/>
  <c r="K113" i="44"/>
  <c r="K112" i="44"/>
  <c r="K111" i="44"/>
  <c r="K97" i="44"/>
  <c r="K96" i="44"/>
  <c r="K95" i="44"/>
  <c r="K94" i="44"/>
  <c r="K93" i="44"/>
  <c r="K92" i="44"/>
  <c r="K9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309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76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43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210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77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44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111" i="43"/>
  <c r="K97" i="43"/>
  <c r="K96" i="43"/>
  <c r="K95" i="43"/>
  <c r="K94" i="43"/>
  <c r="K93" i="43"/>
  <c r="K92" i="43"/>
  <c r="K9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L307" i="12"/>
  <c r="K307" i="12"/>
  <c r="J307" i="12"/>
  <c r="I307" i="12"/>
  <c r="H307" i="12"/>
  <c r="G307" i="12"/>
  <c r="F307" i="12"/>
  <c r="E307" i="12"/>
  <c r="D307" i="12"/>
  <c r="C307" i="12"/>
  <c r="B307" i="12"/>
  <c r="A307" i="12"/>
  <c r="L306" i="12"/>
  <c r="K306" i="12"/>
  <c r="J306" i="12"/>
  <c r="I306" i="12"/>
  <c r="H306" i="12"/>
  <c r="G306" i="12"/>
  <c r="F306" i="12"/>
  <c r="L305" i="12"/>
  <c r="K305" i="12"/>
  <c r="J305" i="12"/>
  <c r="I305" i="12"/>
  <c r="H305" i="12"/>
  <c r="G305" i="12"/>
  <c r="F305" i="12"/>
  <c r="E305" i="12"/>
  <c r="C305" i="12"/>
  <c r="B305" i="12"/>
  <c r="A305" i="12"/>
  <c r="C303" i="12"/>
  <c r="G302" i="12"/>
  <c r="C300" i="12"/>
  <c r="A300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L274" i="12"/>
  <c r="K274" i="12"/>
  <c r="J274" i="12"/>
  <c r="I274" i="12"/>
  <c r="H274" i="12"/>
  <c r="G274" i="12"/>
  <c r="F274" i="12"/>
  <c r="E274" i="12"/>
  <c r="D274" i="12"/>
  <c r="C274" i="12"/>
  <c r="B274" i="12"/>
  <c r="A274" i="12"/>
  <c r="L273" i="12"/>
  <c r="K273" i="12"/>
  <c r="J273" i="12"/>
  <c r="I273" i="12"/>
  <c r="H273" i="12"/>
  <c r="G273" i="12"/>
  <c r="F273" i="12"/>
  <c r="L272" i="12"/>
  <c r="K272" i="12"/>
  <c r="J272" i="12"/>
  <c r="I272" i="12"/>
  <c r="H272" i="12"/>
  <c r="G272" i="12"/>
  <c r="F272" i="12"/>
  <c r="E272" i="12"/>
  <c r="C272" i="12"/>
  <c r="B272" i="12"/>
  <c r="A272" i="12"/>
  <c r="C270" i="12"/>
  <c r="G269" i="12"/>
  <c r="C267" i="12"/>
  <c r="A267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L241" i="12"/>
  <c r="K241" i="12"/>
  <c r="J241" i="12"/>
  <c r="I241" i="12"/>
  <c r="H241" i="12"/>
  <c r="G241" i="12"/>
  <c r="F241" i="12"/>
  <c r="E241" i="12"/>
  <c r="D241" i="12"/>
  <c r="C241" i="12"/>
  <c r="B241" i="12"/>
  <c r="A241" i="12"/>
  <c r="L240" i="12"/>
  <c r="K240" i="12"/>
  <c r="J240" i="12"/>
  <c r="I240" i="12"/>
  <c r="H240" i="12"/>
  <c r="G240" i="12"/>
  <c r="F240" i="12"/>
  <c r="L239" i="12"/>
  <c r="K239" i="12"/>
  <c r="J239" i="12"/>
  <c r="I239" i="12"/>
  <c r="H239" i="12"/>
  <c r="G239" i="12"/>
  <c r="F239" i="12"/>
  <c r="E239" i="12"/>
  <c r="C239" i="12"/>
  <c r="B239" i="12"/>
  <c r="A239" i="12"/>
  <c r="C237" i="12"/>
  <c r="G236" i="12"/>
  <c r="C234" i="12"/>
  <c r="A234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L206" i="12"/>
  <c r="K206" i="12"/>
  <c r="J206" i="12"/>
  <c r="I206" i="12"/>
  <c r="H206" i="12"/>
  <c r="G206" i="12"/>
  <c r="F206" i="12"/>
  <c r="E206" i="12"/>
  <c r="C206" i="12"/>
  <c r="B206" i="12"/>
  <c r="A206" i="12"/>
  <c r="C204" i="12"/>
  <c r="G203" i="12"/>
  <c r="C201" i="12"/>
  <c r="A201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L173" i="12"/>
  <c r="K173" i="12"/>
  <c r="J173" i="12"/>
  <c r="I173" i="12"/>
  <c r="H173" i="12"/>
  <c r="G173" i="12"/>
  <c r="F173" i="12"/>
  <c r="E173" i="12"/>
  <c r="C173" i="12"/>
  <c r="B173" i="12"/>
  <c r="A173" i="12"/>
  <c r="C171" i="12"/>
  <c r="G170" i="12"/>
  <c r="C168" i="12"/>
  <c r="A168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L140" i="12"/>
  <c r="K140" i="12"/>
  <c r="J140" i="12"/>
  <c r="I140" i="12"/>
  <c r="H140" i="12"/>
  <c r="G140" i="12"/>
  <c r="F140" i="12"/>
  <c r="E140" i="12"/>
  <c r="C140" i="12"/>
  <c r="B140" i="12"/>
  <c r="A140" i="12"/>
  <c r="C138" i="12"/>
  <c r="G137" i="12"/>
  <c r="C135" i="12"/>
  <c r="A135" i="12"/>
  <c r="I54" i="12"/>
  <c r="I55" i="12"/>
  <c r="I128" i="12"/>
  <c r="K32" i="43" l="1"/>
  <c r="K32" i="44"/>
  <c r="D109" i="12"/>
  <c r="D76" i="12"/>
  <c r="D43" i="12"/>
  <c r="K44" i="44" l="1"/>
  <c r="K65" i="44" s="1"/>
  <c r="K34" i="44"/>
  <c r="K44" i="43"/>
  <c r="K65" i="43" s="1"/>
  <c r="K34" i="43"/>
  <c r="G104" i="12"/>
  <c r="G71" i="12"/>
  <c r="G38" i="12"/>
  <c r="F6" i="12"/>
  <c r="K20" i="12" s="1"/>
  <c r="A41" i="12"/>
  <c r="B41" i="12"/>
  <c r="C41" i="12"/>
  <c r="A43" i="12"/>
  <c r="B43" i="12"/>
  <c r="C43" i="12"/>
  <c r="A74" i="12"/>
  <c r="B74" i="12"/>
  <c r="C74" i="12"/>
  <c r="A76" i="12"/>
  <c r="B76" i="12"/>
  <c r="C76" i="12"/>
  <c r="I46" i="12"/>
  <c r="I47" i="12"/>
  <c r="I48" i="12"/>
  <c r="I49" i="12"/>
  <c r="I50" i="12"/>
  <c r="I51" i="12"/>
  <c r="I52" i="12"/>
  <c r="I53" i="12"/>
  <c r="I56" i="12"/>
  <c r="I57" i="12"/>
  <c r="I58" i="12"/>
  <c r="I59" i="12"/>
  <c r="I60" i="12"/>
  <c r="I61" i="12"/>
  <c r="I62" i="12"/>
  <c r="I63" i="12"/>
  <c r="I64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9" i="12"/>
  <c r="I130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111" i="12"/>
  <c r="I78" i="12"/>
  <c r="K67" i="43" l="1"/>
  <c r="K77" i="43"/>
  <c r="K98" i="43" s="1"/>
  <c r="K77" i="44"/>
  <c r="K98" i="44" s="1"/>
  <c r="K67" i="44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128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54" i="12"/>
  <c r="K55" i="12"/>
  <c r="K177" i="12"/>
  <c r="K243" i="12"/>
  <c r="K144" i="12"/>
  <c r="K210" i="12"/>
  <c r="K46" i="12"/>
  <c r="K78" i="12"/>
  <c r="K96" i="12"/>
  <c r="K94" i="12"/>
  <c r="K92" i="12"/>
  <c r="K90" i="12"/>
  <c r="K88" i="12"/>
  <c r="K86" i="12"/>
  <c r="K84" i="12"/>
  <c r="K82" i="12"/>
  <c r="K80" i="12"/>
  <c r="K130" i="12"/>
  <c r="K126" i="12"/>
  <c r="K121" i="12"/>
  <c r="K118" i="12"/>
  <c r="K113" i="12"/>
  <c r="K111" i="12"/>
  <c r="K129" i="12"/>
  <c r="K123" i="12"/>
  <c r="K120" i="12"/>
  <c r="K115" i="12"/>
  <c r="K112" i="12"/>
  <c r="K63" i="12"/>
  <c r="K61" i="12"/>
  <c r="K59" i="12"/>
  <c r="K57" i="12"/>
  <c r="K53" i="12"/>
  <c r="K51" i="12"/>
  <c r="K49" i="12"/>
  <c r="K47" i="12"/>
  <c r="K117" i="12"/>
  <c r="K97" i="12"/>
  <c r="K95" i="12"/>
  <c r="K93" i="12"/>
  <c r="K91" i="12"/>
  <c r="K89" i="12"/>
  <c r="K87" i="12"/>
  <c r="K85" i="12"/>
  <c r="K83" i="12"/>
  <c r="K81" i="12"/>
  <c r="K79" i="12"/>
  <c r="K125" i="12"/>
  <c r="K122" i="12"/>
  <c r="K114" i="12"/>
  <c r="K127" i="12"/>
  <c r="K124" i="12"/>
  <c r="K119" i="12"/>
  <c r="K116" i="12"/>
  <c r="K64" i="12"/>
  <c r="K62" i="12"/>
  <c r="K60" i="12"/>
  <c r="K58" i="12"/>
  <c r="K56" i="12"/>
  <c r="K52" i="12"/>
  <c r="K50" i="12"/>
  <c r="K48" i="12"/>
  <c r="K110" i="44" l="1"/>
  <c r="K131" i="44" s="1"/>
  <c r="K100" i="44"/>
  <c r="K110" i="43"/>
  <c r="K131" i="43" s="1"/>
  <c r="K100" i="43"/>
  <c r="I44" i="25"/>
  <c r="H44" i="25"/>
  <c r="G44" i="25"/>
  <c r="F44" i="25"/>
  <c r="E44" i="25"/>
  <c r="J45" i="25"/>
  <c r="I45" i="25"/>
  <c r="H45" i="25"/>
  <c r="G45" i="25"/>
  <c r="L109" i="12"/>
  <c r="K109" i="12"/>
  <c r="J109" i="12"/>
  <c r="I109" i="12"/>
  <c r="H109" i="12"/>
  <c r="G109" i="12"/>
  <c r="F109" i="12"/>
  <c r="E109" i="12"/>
  <c r="C109" i="12"/>
  <c r="B109" i="12"/>
  <c r="A109" i="12"/>
  <c r="L108" i="12"/>
  <c r="K108" i="12"/>
  <c r="J108" i="12"/>
  <c r="I108" i="12"/>
  <c r="H108" i="12"/>
  <c r="G108" i="12"/>
  <c r="F108" i="12"/>
  <c r="L107" i="12"/>
  <c r="K107" i="12"/>
  <c r="J107" i="12"/>
  <c r="I107" i="12"/>
  <c r="H107" i="12"/>
  <c r="G107" i="12"/>
  <c r="F107" i="12"/>
  <c r="E107" i="12"/>
  <c r="C107" i="12"/>
  <c r="B107" i="12"/>
  <c r="A107" i="12"/>
  <c r="L76" i="12"/>
  <c r="K76" i="12"/>
  <c r="J76" i="12"/>
  <c r="I76" i="12"/>
  <c r="H76" i="12"/>
  <c r="G76" i="12"/>
  <c r="F76" i="12"/>
  <c r="E76" i="12"/>
  <c r="L75" i="12"/>
  <c r="K75" i="12"/>
  <c r="J75" i="12"/>
  <c r="I75" i="12"/>
  <c r="H75" i="12"/>
  <c r="G75" i="12"/>
  <c r="F75" i="12"/>
  <c r="L74" i="12"/>
  <c r="K74" i="12"/>
  <c r="J74" i="12"/>
  <c r="I74" i="12"/>
  <c r="H74" i="12"/>
  <c r="G74" i="12"/>
  <c r="F74" i="12"/>
  <c r="E74" i="12"/>
  <c r="L43" i="12"/>
  <c r="K43" i="12"/>
  <c r="J43" i="12"/>
  <c r="I43" i="12"/>
  <c r="H43" i="12"/>
  <c r="G43" i="12"/>
  <c r="F43" i="12"/>
  <c r="E43" i="12"/>
  <c r="F42" i="12"/>
  <c r="G42" i="12"/>
  <c r="H42" i="12"/>
  <c r="I42" i="12"/>
  <c r="J42" i="12"/>
  <c r="K42" i="12"/>
  <c r="L42" i="12"/>
  <c r="L41" i="12"/>
  <c r="K41" i="12"/>
  <c r="J41" i="12"/>
  <c r="I41" i="12"/>
  <c r="H41" i="12"/>
  <c r="G41" i="12"/>
  <c r="F41" i="12"/>
  <c r="E41" i="12"/>
  <c r="I45" i="12"/>
  <c r="K45" i="12" s="1"/>
  <c r="I13" i="12"/>
  <c r="K13" i="12" s="1"/>
  <c r="I14" i="12"/>
  <c r="K14" i="12" s="1"/>
  <c r="I15" i="12"/>
  <c r="K15" i="12" s="1"/>
  <c r="I16" i="12"/>
  <c r="K16" i="12" s="1"/>
  <c r="I17" i="12"/>
  <c r="K17" i="12" s="1"/>
  <c r="I18" i="12"/>
  <c r="K18" i="12" s="1"/>
  <c r="I19" i="12"/>
  <c r="K19" i="12" s="1"/>
  <c r="I20" i="12"/>
  <c r="I21" i="12"/>
  <c r="K21" i="12" s="1"/>
  <c r="I22" i="12"/>
  <c r="I23" i="12"/>
  <c r="K23" i="12" s="1"/>
  <c r="I24" i="12"/>
  <c r="K24" i="12" s="1"/>
  <c r="I25" i="12"/>
  <c r="K25" i="12" s="1"/>
  <c r="I26" i="12"/>
  <c r="K26" i="12" s="1"/>
  <c r="I27" i="12"/>
  <c r="K27" i="12" s="1"/>
  <c r="I28" i="12"/>
  <c r="K28" i="12" s="1"/>
  <c r="I29" i="12"/>
  <c r="K29" i="12" s="1"/>
  <c r="I30" i="12"/>
  <c r="K30" i="12" s="1"/>
  <c r="I31" i="12"/>
  <c r="K31" i="12" s="1"/>
  <c r="I12" i="12"/>
  <c r="K12" i="12" s="1"/>
  <c r="H48" i="25"/>
  <c r="I48" i="25"/>
  <c r="H49" i="25"/>
  <c r="I49" i="25"/>
  <c r="H50" i="25"/>
  <c r="I50" i="25"/>
  <c r="H51" i="25"/>
  <c r="I51" i="25"/>
  <c r="H52" i="25"/>
  <c r="I52" i="25"/>
  <c r="H53" i="25"/>
  <c r="I53" i="25" s="1"/>
  <c r="H54" i="25"/>
  <c r="I54" i="25"/>
  <c r="H55" i="25"/>
  <c r="I55" i="25"/>
  <c r="H56" i="25"/>
  <c r="I56" i="25"/>
  <c r="H57" i="25"/>
  <c r="I57" i="25"/>
  <c r="H61" i="25"/>
  <c r="I61" i="25"/>
  <c r="H62" i="25"/>
  <c r="I62" i="25"/>
  <c r="H63" i="25"/>
  <c r="I63" i="25"/>
  <c r="H64" i="25"/>
  <c r="I64" i="25"/>
  <c r="H65" i="25"/>
  <c r="I65" i="25"/>
  <c r="H66" i="25"/>
  <c r="I66" i="25"/>
  <c r="H67" i="25"/>
  <c r="I67" i="25"/>
  <c r="H47" i="25"/>
  <c r="I47" i="25" s="1"/>
  <c r="H17" i="25"/>
  <c r="I17" i="25" s="1"/>
  <c r="H18" i="25"/>
  <c r="I18" i="25"/>
  <c r="H19" i="25"/>
  <c r="I19" i="25"/>
  <c r="H20" i="25"/>
  <c r="I20" i="25"/>
  <c r="H21" i="25"/>
  <c r="I21" i="25"/>
  <c r="H22" i="25"/>
  <c r="I22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13" i="25"/>
  <c r="I13" i="25" s="1"/>
  <c r="H14" i="25"/>
  <c r="I14" i="25"/>
  <c r="H15" i="25"/>
  <c r="I15" i="25" s="1"/>
  <c r="H16" i="25"/>
  <c r="I16" i="25" s="1"/>
  <c r="K133" i="43" l="1"/>
  <c r="K143" i="43"/>
  <c r="K164" i="43" s="1"/>
  <c r="K133" i="44"/>
  <c r="K143" i="44"/>
  <c r="K164" i="44" s="1"/>
  <c r="K22" i="12"/>
  <c r="K32" i="12" s="1"/>
  <c r="I32" i="12"/>
  <c r="I44" i="12" s="1"/>
  <c r="C36" i="12"/>
  <c r="K166" i="43" l="1"/>
  <c r="K176" i="43"/>
  <c r="K197" i="43" s="1"/>
  <c r="K166" i="44"/>
  <c r="K176" i="44"/>
  <c r="K197" i="44" s="1"/>
  <c r="K33" i="12"/>
  <c r="F43" i="25"/>
  <c r="F45" i="25"/>
  <c r="C7" i="12"/>
  <c r="F2" i="12"/>
  <c r="C69" i="12"/>
  <c r="K199" i="44" l="1"/>
  <c r="K209" i="44"/>
  <c r="K230" i="44" s="1"/>
  <c r="K199" i="43"/>
  <c r="K209" i="43"/>
  <c r="K230" i="43" s="1"/>
  <c r="F3" i="25"/>
  <c r="E3" i="25"/>
  <c r="K242" i="43" l="1"/>
  <c r="K263" i="43" s="1"/>
  <c r="K232" i="43"/>
  <c r="K232" i="44"/>
  <c r="K242" i="44"/>
  <c r="K263" i="44" s="1"/>
  <c r="E45" i="25"/>
  <c r="D45" i="25"/>
  <c r="C45" i="25"/>
  <c r="B45" i="25"/>
  <c r="A45" i="25"/>
  <c r="E43" i="25"/>
  <c r="D43" i="25"/>
  <c r="C43" i="25"/>
  <c r="B43" i="25"/>
  <c r="A43" i="25"/>
  <c r="C41" i="25"/>
  <c r="C38" i="25"/>
  <c r="C8" i="25"/>
  <c r="K265" i="44" l="1"/>
  <c r="K275" i="44"/>
  <c r="K296" i="44" s="1"/>
  <c r="K265" i="43"/>
  <c r="K275" i="43"/>
  <c r="K296" i="43" s="1"/>
  <c r="J36" i="25"/>
  <c r="J1" i="25"/>
  <c r="K298" i="43" l="1"/>
  <c r="K308" i="43"/>
  <c r="K329" i="43" s="1"/>
  <c r="K331" i="43" s="1"/>
  <c r="K298" i="44"/>
  <c r="K308" i="44"/>
  <c r="K329" i="44" s="1"/>
  <c r="K331" i="44" s="1"/>
  <c r="A36" i="12"/>
  <c r="A69" i="12"/>
  <c r="L1" i="43" l="1"/>
  <c r="L1" i="44"/>
  <c r="L200" i="44"/>
  <c r="L68" i="43"/>
  <c r="L134" i="43"/>
  <c r="L266" i="43"/>
  <c r="L68" i="44"/>
  <c r="L134" i="44"/>
  <c r="L266" i="44"/>
  <c r="L200" i="43"/>
  <c r="L101" i="44"/>
  <c r="L35" i="44"/>
  <c r="L167" i="44"/>
  <c r="L233" i="44"/>
  <c r="L299" i="44"/>
  <c r="L101" i="43"/>
  <c r="L35" i="43"/>
  <c r="L167" i="43"/>
  <c r="L233" i="43"/>
  <c r="L299" i="43"/>
  <c r="C105" i="12"/>
  <c r="C102" i="12"/>
  <c r="A102" i="12"/>
  <c r="C72" i="12"/>
  <c r="C39" i="12" l="1"/>
  <c r="L32" i="12"/>
  <c r="K34" i="12" l="1"/>
  <c r="K44" i="12" l="1"/>
  <c r="K65" i="12" s="1"/>
  <c r="K67" i="12" l="1"/>
  <c r="K77" i="12"/>
  <c r="K98" i="12" s="1"/>
  <c r="K110" i="12" l="1"/>
  <c r="K131" i="12" s="1"/>
  <c r="K100" i="12"/>
  <c r="K143" i="12" l="1"/>
  <c r="K164" i="12" s="1"/>
  <c r="K133" i="12"/>
  <c r="K166" i="12" l="1"/>
  <c r="K176" i="12"/>
  <c r="K197" i="12" s="1"/>
  <c r="K209" i="12" l="1"/>
  <c r="K230" i="12" s="1"/>
  <c r="K199" i="12"/>
  <c r="K232" i="12" l="1"/>
  <c r="K242" i="12"/>
  <c r="K263" i="12" s="1"/>
  <c r="K275" i="12" l="1"/>
  <c r="K296" i="12" s="1"/>
  <c r="K265" i="12"/>
  <c r="K308" i="12" l="1"/>
  <c r="K298" i="12"/>
  <c r="K329" i="12" l="1"/>
  <c r="K331" i="12" s="1"/>
  <c r="L233" i="12"/>
  <c r="L134" i="12"/>
  <c r="L1" i="12"/>
  <c r="L101" i="12"/>
  <c r="L68" i="12"/>
  <c r="L266" i="12"/>
  <c r="L167" i="12"/>
  <c r="L35" i="12"/>
  <c r="L200" i="12"/>
  <c r="L299" i="12" l="1"/>
</calcChain>
</file>

<file path=xl/sharedStrings.xml><?xml version="1.0" encoding="utf-8"?>
<sst xmlns="http://schemas.openxmlformats.org/spreadsheetml/2006/main" count="557" uniqueCount="93">
  <si>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</si>
  <si>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</si>
  <si>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</si>
  <si>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</si>
  <si>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</si>
  <si>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</si>
  <si>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</si>
  <si>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</si>
  <si>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</si>
  <si>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</si>
  <si>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</si>
  <si>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</si>
  <si>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</si>
  <si>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</si>
  <si>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</si>
  <si>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</si>
  <si>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</si>
  <si>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</si>
  <si>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</si>
  <si>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</si>
  <si>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lfd.
Nr.</t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</si>
  <si>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</si>
  <si>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</si>
  <si>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</si>
  <si>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</si>
  <si>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</si>
  <si>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</si>
  <si>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</si>
  <si>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</si>
  <si>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nicht zuwendungsfähiger Betrag netto</t>
  </si>
  <si>
    <t>(9)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</si>
  <si>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</si>
  <si>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</si>
  <si>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</si>
  <si>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</si>
  <si>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</si>
  <si>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</si>
  <si>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</si>
  <si>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</si>
  <si>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</si>
  <si>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</si>
  <si>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</si>
  <si>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Belegliste zuwendungsfähige Ausgaben zum Zahlungsantrag vom</t>
  </si>
  <si>
    <t>Anlage 2</t>
  </si>
  <si>
    <t>Belegliste nicht zuwendungsfähige projektbezogene  Ausgaben zum Zahlungsantrag vom</t>
  </si>
  <si>
    <t>Belegliste zum LEADER-Zahlungsantrag</t>
  </si>
  <si>
    <t>Mehrwertsteuer förderfähig:</t>
  </si>
  <si>
    <t>beantragte zuwendungsfähige 
Ausgaben vor Kostenschlüssel</t>
  </si>
  <si>
    <t>ja</t>
  </si>
  <si>
    <t>nein</t>
  </si>
  <si>
    <r>
      <t>Auftrags-nummer</t>
    </r>
    <r>
      <rPr>
        <vertAlign val="superscript"/>
        <sz val="14"/>
        <rFont val="Arial"/>
        <family val="2"/>
      </rPr>
      <t>1</t>
    </r>
  </si>
  <si>
    <r>
      <t>in Rechnung enthaltene, aber</t>
    </r>
    <r>
      <rPr>
        <b/>
        <sz val="14"/>
        <rFont val="Arial"/>
        <family val="2"/>
      </rPr>
      <t xml:space="preserve"> nicht projektbezogene, nicht zuwendungsfähige  </t>
    </r>
    <r>
      <rPr>
        <sz val="14"/>
        <rFont val="Arial"/>
        <family val="2"/>
      </rPr>
      <t>Postitionen (netto)</t>
    </r>
  </si>
  <si>
    <t>(11) = (6)-(7)-(9)-(10)</t>
  </si>
  <si>
    <t>(12)</t>
  </si>
  <si>
    <t>Teilprojekt 2:</t>
  </si>
  <si>
    <t>Teilprojekt 3:</t>
  </si>
  <si>
    <t>Teilprojekt 1:</t>
  </si>
  <si>
    <t>Antragsnummer
lt. Zuwendungsbescheid</t>
  </si>
  <si>
    <t>LE4-</t>
  </si>
  <si>
    <t>Bezeichnung / Titel</t>
  </si>
  <si>
    <t>Antragsnummer:</t>
  </si>
  <si>
    <t>Seite 1 von</t>
  </si>
  <si>
    <t>Seite 4 von</t>
  </si>
  <si>
    <t>Seite 3 von</t>
  </si>
  <si>
    <t>Seite 2 von</t>
  </si>
  <si>
    <t>Seite 8 von</t>
  </si>
  <si>
    <t>Seite 7 von</t>
  </si>
  <si>
    <t>Seite 6 von</t>
  </si>
  <si>
    <t>Seite 5 von</t>
  </si>
  <si>
    <t>Seite 9 von</t>
  </si>
  <si>
    <t>Seite 10 von</t>
  </si>
  <si>
    <t xml:space="preserve">Belegliste nicht zuwendungsfähige projektbezogene  Ausgaben </t>
  </si>
  <si>
    <t>Summe:</t>
  </si>
  <si>
    <r>
      <t xml:space="preserve">Antragsdatum </t>
    </r>
    <r>
      <rPr>
        <sz val="12"/>
        <color rgb="FFFF0000"/>
        <rFont val="Arial"/>
        <family val="2"/>
      </rPr>
      <t xml:space="preserve">(identisch mit Datum im Zahlungsantrag): </t>
    </r>
  </si>
  <si>
    <t>Fördersatz lt. Bewilligungsbescheid:</t>
  </si>
  <si>
    <t>ff. Anteil lt.Bewilligungsbescheid (Kostenschlüssel):</t>
  </si>
  <si>
    <t>Summe</t>
  </si>
  <si>
    <t>Summe zuwendungsfähige Ausgaben                                                                   (Summe vor Kostenschlüssel x Kostenschlüssel)</t>
  </si>
  <si>
    <t>Datum</t>
  </si>
  <si>
    <t>NZ Sachbearbeiter</t>
  </si>
  <si>
    <t>Übertrag Summe vor Kostenschlüssel Seite 1:</t>
  </si>
  <si>
    <t>Übertrag Summe vor Kostenschlüssel Seite 2:</t>
  </si>
  <si>
    <t>Übertrag Summe vor Kostenschlüssel Seite 3:</t>
  </si>
  <si>
    <t>Übertrag Summe vor Kostenschlüssel Seite 4:</t>
  </si>
  <si>
    <t>Übertrag Summe vor Kostenschlüssel Seite 5:</t>
  </si>
  <si>
    <t>Übertrag Summe vor Kostenschlüssel Seite 6:</t>
  </si>
  <si>
    <t>Übertrag Summe vor Kostenschlüssel Seite 7:</t>
  </si>
  <si>
    <t>Übertrag Summe vor Kostenschlüssel Seite 8:</t>
  </si>
  <si>
    <t>Übertrag Summe vor Kostenschlüssel Seite 9:</t>
  </si>
  <si>
    <t>Mehrwertsteuer förderfähig?
(siehe Zuwendungsbescheid)</t>
  </si>
  <si>
    <t>Übertrag Summe Seite 1</t>
  </si>
  <si>
    <r>
      <rPr>
        <vertAlign val="superscript"/>
        <sz val="18"/>
        <rFont val="Arial"/>
        <family val="2"/>
      </rPr>
      <t>1</t>
    </r>
    <r>
      <rPr>
        <sz val="18"/>
        <rFont val="Arial"/>
        <family val="2"/>
      </rPr>
      <t xml:space="preserve"> Zu jeder Rechnung ist die entsprechende Auftragsnummer aus der Anlage "Auftragsliste" anzugeben</t>
    </r>
  </si>
  <si>
    <t>Stand: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</si>
</sst>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;[Red]\-#,##0.00\ _€;&quot;&quot;"/>
    <numFmt numFmtId="165" formatCode="d/m/yy;@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rgb="FF99FFCC"/>
      <name val="Arial"/>
      <family val="2"/>
    </font>
    <font>
      <vertAlign val="superscript"/>
      <sz val="14"/>
      <name val="Arial"/>
      <family val="2"/>
    </font>
    <font>
      <vertAlign val="superscript"/>
      <sz val="1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27">
    <xf numFmtId="0" fontId="0" fillId="0" borderId="0" xfId="0"/>
    <xf numFmtId="0" fontId="10" fillId="0" borderId="2" xfId="0" applyFont="1" applyFill="1" applyBorder="1" applyAlignment="1" applyProtection="1">
      <alignment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40" fontId="10" fillId="0" borderId="2" xfId="0" applyNumberFormat="1" applyFont="1" applyFill="1" applyBorder="1" applyAlignment="1" applyProtection="1">
      <alignment vertical="center"/>
      <protection locked="0"/>
    </xf>
    <xf numFmtId="1" fontId="15" fillId="2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165" fontId="2" fillId="0" borderId="0" xfId="0" applyNumberFormat="1" applyFont="1" applyProtection="1"/>
    <xf numFmtId="0" fontId="16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0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5" fontId="1" fillId="0" borderId="0" xfId="0" applyNumberFormat="1" applyFont="1" applyProtection="1"/>
    <xf numFmtId="165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5" fontId="2" fillId="0" borderId="3" xfId="0" applyNumberFormat="1" applyFont="1" applyBorder="1" applyProtection="1"/>
    <xf numFmtId="0" fontId="2" fillId="0" borderId="3" xfId="0" applyFont="1" applyBorder="1" applyProtection="1"/>
    <xf numFmtId="0" fontId="9" fillId="0" borderId="4" xfId="0" applyFont="1" applyBorder="1" applyAlignment="1" applyProtection="1">
      <alignment horizontal="center" vertical="center" wrapText="1"/>
    </xf>
    <xf numFmtId="165" fontId="9" fillId="0" borderId="4" xfId="0" applyNumberFormat="1" applyFont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7" xfId="0" quotePrefix="1" applyFont="1" applyBorder="1" applyAlignment="1" applyProtection="1">
      <alignment horizontal="center"/>
    </xf>
    <xf numFmtId="165" fontId="9" fillId="0" borderId="17" xfId="0" applyNumberFormat="1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9" fillId="0" borderId="18" xfId="0" applyFont="1" applyBorder="1" applyAlignment="1" applyProtection="1">
      <alignment horizontal="center" vertical="top" wrapText="1"/>
    </xf>
    <xf numFmtId="0" fontId="9" fillId="5" borderId="18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0" fontId="10" fillId="0" borderId="0" xfId="0" applyFont="1" applyBorder="1" applyProtection="1"/>
    <xf numFmtId="0" fontId="3" fillId="0" borderId="0" xfId="0" applyFont="1" applyProtection="1"/>
    <xf numFmtId="0" fontId="18" fillId="0" borderId="0" xfId="0" applyFont="1" applyBorder="1" applyAlignment="1" applyProtection="1">
      <alignment vertical="top"/>
    </xf>
    <xf numFmtId="165" fontId="2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165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2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4" fontId="11" fillId="5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4" borderId="2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5" fillId="4" borderId="2" xfId="0" applyFont="1" applyFill="1" applyBorder="1" applyProtection="1"/>
    <xf numFmtId="0" fontId="24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29" fillId="7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Protection="1"/>
    <xf numFmtId="0" fontId="23" fillId="6" borderId="9" xfId="0" applyFont="1" applyFill="1" applyBorder="1" applyProtection="1"/>
    <xf numFmtId="0" fontId="23" fillId="6" borderId="10" xfId="0" applyFont="1" applyFill="1" applyBorder="1" applyProtection="1"/>
    <xf numFmtId="0" fontId="30" fillId="6" borderId="0" xfId="0" applyFont="1" applyFill="1" applyBorder="1" applyAlignment="1" applyProtection="1">
      <alignment horizontal="left"/>
    </xf>
    <xf numFmtId="0" fontId="23" fillId="6" borderId="11" xfId="0" applyFont="1" applyFill="1" applyBorder="1" applyProtection="1"/>
    <xf numFmtId="0" fontId="31" fillId="6" borderId="10" xfId="0" applyFont="1" applyFill="1" applyBorder="1" applyProtection="1"/>
    <xf numFmtId="0" fontId="22" fillId="6" borderId="0" xfId="0" applyFont="1" applyFill="1" applyBorder="1" applyProtection="1"/>
    <xf numFmtId="0" fontId="22" fillId="6" borderId="11" xfId="0" applyFont="1" applyFill="1" applyBorder="1" applyProtection="1"/>
    <xf numFmtId="0" fontId="22" fillId="4" borderId="2" xfId="0" applyFont="1" applyFill="1" applyBorder="1" applyProtection="1"/>
    <xf numFmtId="0" fontId="22" fillId="6" borderId="10" xfId="0" applyFont="1" applyFill="1" applyBorder="1" applyProtection="1"/>
    <xf numFmtId="0" fontId="23" fillId="6" borderId="5" xfId="0" applyFont="1" applyFill="1" applyBorder="1" applyProtection="1"/>
    <xf numFmtId="0" fontId="23" fillId="6" borderId="12" xfId="0" applyFont="1" applyFill="1" applyBorder="1" applyProtection="1"/>
    <xf numFmtId="0" fontId="23" fillId="6" borderId="0" xfId="0" applyFont="1" applyFill="1" applyBorder="1" applyAlignment="1" applyProtection="1">
      <alignment horizontal="left"/>
    </xf>
    <xf numFmtId="0" fontId="31" fillId="6" borderId="10" xfId="0" applyFont="1" applyFill="1" applyBorder="1" applyAlignment="1" applyProtection="1">
      <alignment horizontal="left" vertical="top"/>
    </xf>
    <xf numFmtId="0" fontId="23" fillId="6" borderId="13" xfId="0" applyFont="1" applyFill="1" applyBorder="1" applyProtection="1"/>
    <xf numFmtId="0" fontId="23" fillId="6" borderId="14" xfId="0" applyFont="1" applyFill="1" applyBorder="1" applyProtection="1"/>
    <xf numFmtId="0" fontId="23" fillId="6" borderId="15" xfId="0" applyFont="1" applyFill="1" applyBorder="1" applyProtection="1"/>
    <xf numFmtId="0" fontId="23" fillId="6" borderId="0" xfId="0" applyFont="1" applyFill="1" applyProtection="1"/>
    <xf numFmtId="0" fontId="7" fillId="0" borderId="0" xfId="0" applyFont="1" applyAlignment="1" applyProtection="1"/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</xf>
    <xf numFmtId="9" fontId="33" fillId="0" borderId="0" xfId="0" applyNumberFormat="1" applyFont="1" applyProtection="1"/>
    <xf numFmtId="9" fontId="33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/>
    </xf>
    <xf numFmtId="14" fontId="15" fillId="2" borderId="0" xfId="0" applyNumberFormat="1" applyFont="1" applyFill="1" applyBorder="1" applyAlignment="1" applyProtection="1">
      <alignment horizontal="center" vertical="center"/>
    </xf>
    <xf numFmtId="164" fontId="34" fillId="3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9" fillId="5" borderId="2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164" fontId="34" fillId="5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2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64" fontId="35" fillId="3" borderId="2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" xfId="0" applyNumberFormat="1" applyFont="1" applyFill="1" applyBorder="1" applyAlignment="1" applyProtection="1">
      <alignment horizontal="right" vertical="center"/>
      <protection locked="0"/>
    </xf>
    <xf numFmtId="2" fontId="10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 wrapText="1"/>
    </xf>
    <xf numFmtId="165" fontId="9" fillId="0" borderId="17" xfId="0" applyNumberFormat="1" applyFont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2" xfId="0" quotePrefix="1" applyFont="1" applyFill="1" applyBorder="1" applyAlignment="1" applyProtection="1">
      <alignment horizontal="center" vertical="center"/>
    </xf>
    <xf numFmtId="165" fontId="9" fillId="5" borderId="2" xfId="0" quotePrefix="1" applyNumberFormat="1" applyFont="1" applyFill="1" applyBorder="1" applyAlignment="1" applyProtection="1">
      <alignment horizontal="center" vertical="center"/>
    </xf>
    <xf numFmtId="164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165" fontId="9" fillId="5" borderId="2" xfId="0" applyNumberFormat="1" applyFont="1" applyFill="1" applyBorder="1" applyAlignment="1" applyProtection="1">
      <alignment horizontal="center" vertical="center" wrapText="1"/>
    </xf>
    <xf numFmtId="164" fontId="9" fillId="5" borderId="4" xfId="0" applyNumberFormat="1" applyFont="1" applyFill="1" applyBorder="1" applyAlignment="1" applyProtection="1">
      <alignment horizontal="center" vertical="center" wrapText="1"/>
    </xf>
    <xf numFmtId="164" fontId="9" fillId="5" borderId="2" xfId="0" quotePrefix="1" applyNumberFormat="1" applyFont="1" applyFill="1" applyBorder="1" applyAlignment="1" applyProtection="1">
      <alignment horizontal="center" vertical="center" wrapText="1"/>
    </xf>
    <xf numFmtId="164" fontId="9" fillId="0" borderId="18" xfId="0" applyNumberFormat="1" applyFont="1" applyBorder="1" applyAlignment="1" applyProtection="1">
      <alignment horizontal="center" vertical="top" wrapText="1"/>
    </xf>
    <xf numFmtId="0" fontId="17" fillId="0" borderId="0" xfId="0" applyFont="1" applyFill="1" applyProtection="1"/>
    <xf numFmtId="0" fontId="2" fillId="0" borderId="0" xfId="0" applyFont="1" applyFill="1" applyProtection="1"/>
    <xf numFmtId="165" fontId="2" fillId="0" borderId="0" xfId="0" applyNumberFormat="1" applyFont="1" applyFill="1" applyProtection="1"/>
    <xf numFmtId="0" fontId="2" fillId="0" borderId="0" xfId="0" applyFont="1" applyProtection="1"/>
    <xf numFmtId="0" fontId="22" fillId="8" borderId="0" xfId="0" applyFont="1" applyFill="1" applyBorder="1" applyAlignment="1" applyProtection="1">
      <alignment vertical="center"/>
      <protection locked="0"/>
    </xf>
    <xf numFmtId="0" fontId="37" fillId="6" borderId="0" xfId="0" applyFont="1" applyFill="1" applyBorder="1" applyProtection="1"/>
    <xf numFmtId="0" fontId="36" fillId="4" borderId="0" xfId="0" applyFont="1" applyFill="1" applyProtection="1"/>
    <xf numFmtId="1" fontId="15" fillId="0" borderId="0" xfId="0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9" fontId="10" fillId="0" borderId="6" xfId="0" applyNumberFormat="1" applyFont="1" applyBorder="1" applyAlignment="1" applyProtection="1">
      <alignment horizontal="center" vertical="center" wrapText="1"/>
      <protection locked="0"/>
    </xf>
    <xf numFmtId="40" fontId="10" fillId="10" borderId="2" xfId="0" applyNumberFormat="1" applyFont="1" applyFill="1" applyBorder="1" applyAlignment="1" applyProtection="1">
      <alignment vertical="center"/>
    </xf>
    <xf numFmtId="164" fontId="34" fillId="5" borderId="2" xfId="0" applyNumberFormat="1" applyFont="1" applyFill="1" applyBorder="1" applyAlignment="1" applyProtection="1">
      <alignment vertical="center"/>
    </xf>
    <xf numFmtId="2" fontId="10" fillId="10" borderId="2" xfId="0" applyNumberFormat="1" applyFont="1" applyFill="1" applyBorder="1" applyAlignment="1" applyProtection="1">
      <alignment horizontal="right" vertical="center"/>
    </xf>
    <xf numFmtId="0" fontId="22" fillId="8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2" fillId="6" borderId="10" xfId="0" applyFont="1" applyFill="1" applyBorder="1" applyAlignment="1" applyProtection="1">
      <alignment horizontal="left" wrapText="1"/>
    </xf>
    <xf numFmtId="0" fontId="22" fillId="8" borderId="0" xfId="0" applyFont="1" applyFill="1" applyBorder="1" applyAlignment="1" applyProtection="1">
      <alignment horizontal="left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6" fillId="6" borderId="0" xfId="0" applyFont="1" applyFill="1" applyBorder="1" applyAlignment="1" applyProtection="1">
      <alignment horizontal="right"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40" fontId="12" fillId="3" borderId="2" xfId="0" applyNumberFormat="1" applyFont="1" applyFill="1" applyBorder="1" applyAlignment="1" applyProtection="1">
      <alignment horizontal="right" vertical="center" wrapText="1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12" fillId="10" borderId="17" xfId="0" applyFont="1" applyFill="1" applyBorder="1" applyAlignment="1" applyProtection="1">
      <alignment horizontal="right" vertical="center"/>
    </xf>
    <xf numFmtId="40" fontId="12" fillId="10" borderId="17" xfId="0" applyNumberFormat="1" applyFont="1" applyFill="1" applyBorder="1" applyAlignment="1" applyProtection="1">
      <alignment horizontal="right" vertical="center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vertical="center" wrapText="1"/>
      <protection locked="0"/>
    </xf>
    <xf numFmtId="40" fontId="10" fillId="0" borderId="25" xfId="0" applyNumberFormat="1" applyFont="1" applyFill="1" applyBorder="1" applyAlignment="1" applyProtection="1">
      <alignment vertical="center"/>
      <protection locked="0"/>
    </xf>
    <xf numFmtId="1" fontId="10" fillId="0" borderId="25" xfId="0" applyNumberFormat="1" applyFont="1" applyFill="1" applyBorder="1" applyAlignment="1" applyProtection="1">
      <alignment horizontal="center" vertical="center"/>
      <protection locked="0"/>
    </xf>
    <xf numFmtId="40" fontId="10" fillId="10" borderId="25" xfId="0" applyNumberFormat="1" applyFont="1" applyFill="1" applyBorder="1" applyAlignment="1" applyProtection="1">
      <alignment vertical="center"/>
    </xf>
    <xf numFmtId="164" fontId="34" fillId="3" borderId="25" xfId="0" applyNumberFormat="1" applyFont="1" applyFill="1" applyBorder="1" applyAlignment="1" applyProtection="1">
      <alignment vertical="center"/>
    </xf>
    <xf numFmtId="164" fontId="34" fillId="5" borderId="25" xfId="0" applyNumberFormat="1" applyFont="1" applyFill="1" applyBorder="1" applyAlignment="1" applyProtection="1">
      <alignment vertical="center"/>
      <protection locked="0"/>
    </xf>
    <xf numFmtId="2" fontId="10" fillId="0" borderId="25" xfId="0" applyNumberFormat="1" applyFont="1" applyFill="1" applyBorder="1" applyAlignment="1" applyProtection="1">
      <alignment horizontal="center" vertical="center"/>
      <protection locked="0"/>
    </xf>
    <xf numFmtId="164" fontId="11" fillId="5" borderId="25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14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10" borderId="25" xfId="0" applyNumberFormat="1" applyFont="1" applyFill="1" applyBorder="1" applyAlignment="1" applyProtection="1">
      <alignment horizontal="right" vertical="center"/>
    </xf>
    <xf numFmtId="9" fontId="13" fillId="5" borderId="28" xfId="1" applyNumberFormat="1" applyFont="1" applyFill="1" applyBorder="1" applyAlignment="1" applyProtection="1">
      <alignment horizontal="center" vertical="center"/>
    </xf>
    <xf numFmtId="164" fontId="15" fillId="10" borderId="24" xfId="0" applyNumberFormat="1" applyFont="1" applyFill="1" applyBorder="1" applyAlignment="1" applyProtection="1">
      <alignment vertical="center"/>
    </xf>
    <xf numFmtId="164" fontId="15" fillId="5" borderId="30" xfId="0" applyNumberFormat="1" applyFont="1" applyFill="1" applyBorder="1" applyAlignment="1" applyProtection="1">
      <alignment vertical="center"/>
    </xf>
    <xf numFmtId="0" fontId="12" fillId="10" borderId="34" xfId="0" applyFont="1" applyFill="1" applyBorder="1" applyAlignment="1" applyProtection="1">
      <alignment horizontal="right" vertical="center"/>
    </xf>
    <xf numFmtId="164" fontId="10" fillId="5" borderId="35" xfId="0" applyNumberFormat="1" applyFont="1" applyFill="1" applyBorder="1" applyAlignment="1" applyProtection="1">
      <alignment vertical="center"/>
    </xf>
    <xf numFmtId="0" fontId="15" fillId="3" borderId="31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horizontal="right" vertical="center" wrapText="1"/>
    </xf>
    <xf numFmtId="40" fontId="15" fillId="3" borderId="32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vertical="center" wrapText="1"/>
    </xf>
    <xf numFmtId="164" fontId="11" fillId="5" borderId="33" xfId="0" applyNumberFormat="1" applyFont="1" applyFill="1" applyBorder="1" applyAlignment="1" applyProtection="1">
      <alignment vertical="center"/>
      <protection locked="0"/>
    </xf>
    <xf numFmtId="0" fontId="15" fillId="10" borderId="31" xfId="0" applyFont="1" applyFill="1" applyBorder="1" applyAlignment="1" applyProtection="1">
      <alignment horizontal="right" vertical="center"/>
    </xf>
    <xf numFmtId="40" fontId="15" fillId="10" borderId="32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40" fillId="5" borderId="36" xfId="0" applyFont="1" applyFill="1" applyBorder="1" applyAlignment="1" applyProtection="1">
      <alignment horizontal="left" vertical="top"/>
    </xf>
    <xf numFmtId="0" fontId="41" fillId="5" borderId="1" xfId="0" applyFont="1" applyFill="1" applyBorder="1" applyAlignment="1" applyProtection="1">
      <alignment horizontal="center" vertical="top"/>
    </xf>
    <xf numFmtId="0" fontId="32" fillId="6" borderId="10" xfId="0" applyFont="1" applyFill="1" applyBorder="1" applyAlignment="1" applyProtection="1">
      <alignment wrapText="1"/>
    </xf>
    <xf numFmtId="0" fontId="15" fillId="0" borderId="0" xfId="0" applyFont="1" applyProtection="1"/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6" fillId="8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/>
    </xf>
    <xf numFmtId="0" fontId="22" fillId="8" borderId="0" xfId="0" applyFont="1" applyFill="1" applyBorder="1" applyAlignment="1" applyProtection="1">
      <alignment horizontal="left" vertical="top" wrapText="1"/>
      <protection locked="0"/>
    </xf>
    <xf numFmtId="0" fontId="27" fillId="6" borderId="0" xfId="0" applyFont="1" applyFill="1" applyBorder="1" applyAlignment="1" applyProtection="1">
      <alignment horizontal="left" vertical="center" wrapText="1"/>
    </xf>
    <xf numFmtId="1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15" fillId="0" borderId="19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3" borderId="29" xfId="0" applyNumberFormat="1" applyFont="1" applyFill="1" applyBorder="1" applyAlignment="1" applyProtection="1">
      <alignment horizontal="right" vertical="center" wrapText="1"/>
    </xf>
    <xf numFmtId="0" fontId="15" fillId="3" borderId="24" xfId="0" applyNumberFormat="1" applyFont="1" applyFill="1" applyBorder="1" applyAlignment="1" applyProtection="1">
      <alignment horizontal="right" vertical="center" wrapText="1"/>
    </xf>
    <xf numFmtId="2" fontId="13" fillId="3" borderId="27" xfId="0" applyNumberFormat="1" applyFont="1" applyFill="1" applyBorder="1" applyAlignment="1" applyProtection="1">
      <alignment horizontal="right" vertical="center" wrapText="1"/>
    </xf>
    <xf numFmtId="2" fontId="13" fillId="3" borderId="2" xfId="0" applyNumberFormat="1" applyFont="1" applyFill="1" applyBorder="1" applyAlignment="1" applyProtection="1">
      <alignment horizontal="right" vertical="center" wrapText="1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12" fillId="3" borderId="23" xfId="0" applyNumberFormat="1" applyFont="1" applyFill="1" applyBorder="1" applyAlignment="1" applyProtection="1">
      <alignment horizontal="right" vertical="center" wrapText="1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/>
    </xf>
    <xf numFmtId="0" fontId="2" fillId="0" borderId="0" xfId="0" applyFont="1" applyProtection="1"/>
    <xf numFmtId="0" fontId="15" fillId="9" borderId="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9FFCC"/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5"/>
  <sheetViews>
    <sheetView showGridLines="0" tabSelected="1" zoomScale="90" zoomScaleNormal="90" zoomScaleSheetLayoutView="100" zoomScalePageLayoutView="90" workbookViewId="0">
      <selection activeCell="C12" sqref="C12:D12"/>
    </sheetView>
  </sheetViews>
  <sheetFormatPr baseColWidth="10" defaultRowHeight="15" x14ac:dyDescent="0.25"/>
  <cols>
    <col min="1" max="1" width="20.7109375" style="45" customWidth="1"/>
    <col min="2" max="2" width="35.42578125" style="45" customWidth="1"/>
    <col min="3" max="3" width="6.7109375" style="45" customWidth="1"/>
    <col min="4" max="4" width="25.7109375" style="45" customWidth="1"/>
    <col min="5" max="5" width="28.5703125" style="45" customWidth="1"/>
    <col min="6" max="7" width="22" style="45" customWidth="1"/>
    <col min="8" max="8" width="15.85546875" style="45" customWidth="1"/>
    <col min="9" max="12" width="11.42578125" style="44" hidden="1" customWidth="1"/>
    <col min="13" max="13" width="3.5703125" style="45" customWidth="1"/>
    <col min="14" max="16384" width="11.42578125" style="45"/>
  </cols>
  <sheetData>
    <row r="1" spans="1:12" ht="9.75" customHeight="1" x14ac:dyDescent="0.25">
      <c r="A1" s="51"/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</row>
    <row r="2" spans="1:12" s="46" customFormat="1" ht="24.75" customHeight="1" x14ac:dyDescent="0.5">
      <c r="A2" s="192" t="s">
        <v>14</v>
      </c>
      <c r="B2" s="192"/>
      <c r="C2" s="192"/>
      <c r="D2" s="192"/>
      <c r="E2" s="192"/>
      <c r="F2" s="192"/>
      <c r="G2" s="192"/>
      <c r="H2" s="192"/>
      <c r="I2" s="54"/>
      <c r="J2" s="54"/>
      <c r="K2" s="54"/>
      <c r="L2" s="54"/>
    </row>
    <row r="3" spans="1:12" ht="12.75" customHeight="1" x14ac:dyDescent="0.25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</row>
    <row r="4" spans="1:12" ht="15.75" x14ac:dyDescent="0.25">
      <c r="A4" s="51"/>
      <c r="B4" s="55" t="s">
        <v>18</v>
      </c>
      <c r="C4" s="53"/>
      <c r="D4" s="53"/>
      <c r="E4" s="53"/>
      <c r="F4" s="53"/>
      <c r="G4" s="53"/>
      <c r="H4" s="51"/>
      <c r="I4" s="52"/>
      <c r="J4" s="52"/>
      <c r="K4" s="52"/>
      <c r="L4" s="52"/>
    </row>
    <row r="5" spans="1:12" ht="23.25" customHeight="1" x14ac:dyDescent="0.25">
      <c r="A5" s="51"/>
      <c r="B5" s="56" t="s">
        <v>45</v>
      </c>
      <c r="C5" s="53"/>
      <c r="D5" s="53"/>
      <c r="E5" s="53"/>
      <c r="F5" s="149" t="s">
        <v>73</v>
      </c>
      <c r="G5" s="57"/>
      <c r="H5" s="51"/>
      <c r="I5" s="52"/>
      <c r="J5" s="52"/>
      <c r="K5" s="52"/>
      <c r="L5" s="52"/>
    </row>
    <row r="6" spans="1:12" ht="23.25" customHeight="1" x14ac:dyDescent="0.25">
      <c r="A6" s="51"/>
      <c r="B6" s="56" t="s">
        <v>92</v>
      </c>
      <c r="C6" s="53"/>
      <c r="D6" s="53"/>
      <c r="E6" s="53"/>
      <c r="F6" s="53"/>
      <c r="G6" s="53"/>
      <c r="H6" s="51"/>
      <c r="I6" s="52"/>
      <c r="J6" s="52"/>
      <c r="K6" s="52"/>
      <c r="L6" s="52"/>
    </row>
    <row r="7" spans="1:12" ht="23.25" customHeight="1" x14ac:dyDescent="0.25">
      <c r="A7" s="51"/>
      <c r="B7" s="194" t="s">
        <v>28</v>
      </c>
      <c r="C7" s="194"/>
      <c r="D7" s="194"/>
      <c r="E7" s="194"/>
      <c r="F7" s="194"/>
      <c r="G7" s="194"/>
      <c r="H7" s="51"/>
      <c r="I7" s="52"/>
      <c r="J7" s="52"/>
      <c r="K7" s="52"/>
      <c r="L7" s="52"/>
    </row>
    <row r="8" spans="1:12" ht="15.75" x14ac:dyDescent="0.25">
      <c r="A8" s="51"/>
      <c r="B8" s="194"/>
      <c r="C8" s="194"/>
      <c r="D8" s="194"/>
      <c r="E8" s="194"/>
      <c r="F8" s="194"/>
      <c r="G8" s="194"/>
      <c r="H8" s="51"/>
      <c r="I8" s="52"/>
      <c r="J8" s="52"/>
      <c r="K8" s="52"/>
      <c r="L8" s="52"/>
    </row>
    <row r="9" spans="1:12" ht="16.5" thickBot="1" x14ac:dyDescent="0.3">
      <c r="A9" s="51"/>
      <c r="B9" s="51"/>
      <c r="C9" s="51"/>
      <c r="D9" s="51"/>
      <c r="E9" s="51"/>
      <c r="F9" s="51"/>
      <c r="G9" s="51"/>
      <c r="H9" s="51"/>
      <c r="I9" s="52"/>
      <c r="J9" s="52"/>
      <c r="K9" s="52"/>
      <c r="L9" s="52"/>
    </row>
    <row r="10" spans="1:12" ht="24.95" customHeight="1" thickTop="1" thickBot="1" x14ac:dyDescent="0.3">
      <c r="A10" s="51"/>
      <c r="B10" s="58" t="s">
        <v>12</v>
      </c>
      <c r="C10" s="59"/>
      <c r="D10" s="59"/>
      <c r="E10" s="59"/>
      <c r="F10" s="59"/>
      <c r="G10" s="60"/>
      <c r="H10" s="51"/>
      <c r="I10" s="52"/>
      <c r="J10" s="52"/>
      <c r="K10" s="52"/>
      <c r="L10" s="52"/>
    </row>
    <row r="11" spans="1:12" ht="24.95" customHeight="1" thickTop="1" x14ac:dyDescent="0.25">
      <c r="A11" s="51"/>
      <c r="B11" s="61"/>
      <c r="C11" s="62"/>
      <c r="D11" s="51"/>
      <c r="E11" s="51"/>
      <c r="F11" s="51"/>
      <c r="G11" s="63"/>
      <c r="H11" s="51"/>
      <c r="I11" s="52"/>
      <c r="J11" s="52"/>
      <c r="K11" s="52"/>
      <c r="L11" s="52"/>
    </row>
    <row r="12" spans="1:12" ht="24.95" customHeight="1" x14ac:dyDescent="0.25">
      <c r="A12" s="51"/>
      <c r="B12" s="64" t="s">
        <v>0</v>
      </c>
      <c r="C12" s="195"/>
      <c r="D12" s="195"/>
      <c r="E12" s="51"/>
      <c r="F12" s="51"/>
      <c r="G12" s="63"/>
      <c r="H12" s="51"/>
      <c r="I12" s="52"/>
      <c r="J12" s="52"/>
      <c r="K12" s="52"/>
      <c r="L12" s="52"/>
    </row>
    <row r="13" spans="1:12" ht="24.95" customHeight="1" x14ac:dyDescent="0.25">
      <c r="A13" s="51"/>
      <c r="B13" s="61"/>
      <c r="C13" s="51"/>
      <c r="D13" s="51"/>
      <c r="E13" s="51"/>
      <c r="F13" s="51"/>
      <c r="G13" s="63"/>
      <c r="H13" s="51"/>
      <c r="I13" s="52"/>
      <c r="J13" s="52"/>
      <c r="K13" s="52"/>
      <c r="L13" s="52"/>
    </row>
    <row r="14" spans="1:12" s="47" customFormat="1" ht="24.95" customHeight="1" x14ac:dyDescent="0.3">
      <c r="A14" s="65"/>
      <c r="B14" s="64" t="s">
        <v>15</v>
      </c>
      <c r="C14" s="195"/>
      <c r="D14" s="195"/>
      <c r="E14" s="195"/>
      <c r="F14" s="195"/>
      <c r="G14" s="66"/>
      <c r="H14" s="65"/>
      <c r="I14" s="67"/>
      <c r="J14" s="67"/>
      <c r="K14" s="67"/>
      <c r="L14" s="67"/>
    </row>
    <row r="15" spans="1:12" s="47" customFormat="1" ht="24.95" customHeight="1" x14ac:dyDescent="0.3">
      <c r="A15" s="65"/>
      <c r="B15" s="64" t="s">
        <v>13</v>
      </c>
      <c r="C15" s="195"/>
      <c r="D15" s="195"/>
      <c r="E15" s="195"/>
      <c r="F15" s="195"/>
      <c r="G15" s="66"/>
      <c r="H15" s="65"/>
      <c r="I15" s="67"/>
      <c r="J15" s="67"/>
      <c r="K15" s="67"/>
      <c r="L15" s="67"/>
    </row>
    <row r="16" spans="1:12" s="47" customFormat="1" ht="24.95" customHeight="1" x14ac:dyDescent="0.3">
      <c r="A16" s="65"/>
      <c r="B16" s="68"/>
      <c r="C16" s="65"/>
      <c r="D16" s="65"/>
      <c r="E16" s="51"/>
      <c r="F16" s="65"/>
      <c r="G16" s="66"/>
      <c r="H16" s="65"/>
      <c r="I16" s="67"/>
      <c r="J16" s="67"/>
      <c r="K16" s="67"/>
      <c r="L16" s="67"/>
    </row>
    <row r="17" spans="1:12" s="47" customFormat="1" ht="24.95" customHeight="1" x14ac:dyDescent="0.3">
      <c r="A17" s="65"/>
      <c r="B17" s="64" t="s">
        <v>16</v>
      </c>
      <c r="C17" s="190"/>
      <c r="D17" s="190"/>
      <c r="E17" s="190"/>
      <c r="F17" s="190"/>
      <c r="G17" s="191"/>
      <c r="H17" s="65"/>
      <c r="I17" s="67"/>
      <c r="J17" s="67"/>
      <c r="K17" s="67"/>
      <c r="L17" s="67"/>
    </row>
    <row r="18" spans="1:12" s="47" customFormat="1" ht="24.95" customHeight="1" thickBot="1" x14ac:dyDescent="0.35">
      <c r="A18" s="65"/>
      <c r="B18" s="68"/>
      <c r="C18" s="65"/>
      <c r="D18" s="65"/>
      <c r="E18" s="51"/>
      <c r="F18" s="65"/>
      <c r="G18" s="66"/>
      <c r="H18" s="65"/>
      <c r="I18" s="67"/>
      <c r="J18" s="67"/>
      <c r="K18" s="67"/>
      <c r="L18" s="67"/>
    </row>
    <row r="19" spans="1:12" ht="17.25" thickTop="1" thickBot="1" x14ac:dyDescent="0.3">
      <c r="A19" s="51"/>
      <c r="B19" s="58" t="s">
        <v>17</v>
      </c>
      <c r="C19" s="69"/>
      <c r="D19" s="69"/>
      <c r="E19" s="69"/>
      <c r="F19" s="69"/>
      <c r="G19" s="70"/>
      <c r="H19" s="51"/>
      <c r="I19" s="52"/>
      <c r="J19" s="52"/>
      <c r="K19" s="52"/>
      <c r="L19" s="52"/>
    </row>
    <row r="20" spans="1:12" ht="16.5" thickTop="1" x14ac:dyDescent="0.25">
      <c r="A20" s="51"/>
      <c r="B20" s="61"/>
      <c r="C20" s="51"/>
      <c r="D20" s="51"/>
      <c r="E20" s="51"/>
      <c r="F20" s="51"/>
      <c r="G20" s="63"/>
      <c r="H20" s="51"/>
      <c r="I20" s="52"/>
      <c r="J20" s="52"/>
      <c r="K20" s="52"/>
      <c r="L20" s="52"/>
    </row>
    <row r="21" spans="1:12" ht="15.75" x14ac:dyDescent="0.25">
      <c r="A21" s="51"/>
      <c r="B21" s="61"/>
      <c r="C21" s="51"/>
      <c r="D21" s="51"/>
      <c r="E21" s="51"/>
      <c r="F21" s="51"/>
      <c r="G21" s="63"/>
      <c r="H21" s="51"/>
      <c r="I21" s="52"/>
      <c r="J21" s="52"/>
      <c r="K21" s="52"/>
      <c r="L21" s="52"/>
    </row>
    <row r="22" spans="1:12" ht="30.75" x14ac:dyDescent="0.25">
      <c r="A22" s="51"/>
      <c r="B22" s="139" t="s">
        <v>57</v>
      </c>
      <c r="C22" s="140" t="s">
        <v>58</v>
      </c>
      <c r="D22" s="137"/>
      <c r="E22" s="51"/>
      <c r="F22" s="51"/>
      <c r="G22" s="63"/>
      <c r="H22" s="51"/>
      <c r="I22" s="52"/>
      <c r="J22" s="52"/>
      <c r="K22" s="52"/>
      <c r="L22" s="52"/>
    </row>
    <row r="23" spans="1:12" ht="15.75" x14ac:dyDescent="0.25">
      <c r="A23" s="51"/>
      <c r="B23" s="61"/>
      <c r="C23" s="51"/>
      <c r="D23" s="51"/>
      <c r="E23" s="51"/>
      <c r="F23" s="51"/>
      <c r="G23" s="63"/>
      <c r="H23" s="51"/>
      <c r="I23" s="52"/>
      <c r="J23" s="52"/>
      <c r="K23" s="52"/>
      <c r="L23" s="52"/>
    </row>
    <row r="24" spans="1:12" ht="15.75" x14ac:dyDescent="0.25">
      <c r="A24" s="51"/>
      <c r="B24" s="61"/>
      <c r="C24" s="51"/>
      <c r="D24" s="51"/>
      <c r="E24" s="71"/>
      <c r="F24" s="51"/>
      <c r="G24" s="63"/>
      <c r="H24" s="51"/>
      <c r="I24" s="52"/>
      <c r="J24" s="52"/>
      <c r="K24" s="52"/>
      <c r="L24" s="52"/>
    </row>
    <row r="25" spans="1:12" ht="37.5" customHeight="1" x14ac:dyDescent="0.25">
      <c r="A25" s="51"/>
      <c r="B25" s="72" t="s">
        <v>59</v>
      </c>
      <c r="C25" s="193"/>
      <c r="D25" s="193"/>
      <c r="E25" s="193"/>
      <c r="F25" s="193"/>
      <c r="G25" s="63"/>
      <c r="H25" s="51"/>
      <c r="I25" s="52"/>
      <c r="J25" s="52"/>
      <c r="K25" s="52"/>
      <c r="L25" s="52"/>
    </row>
    <row r="26" spans="1:12" ht="15.75" x14ac:dyDescent="0.25">
      <c r="A26" s="51"/>
      <c r="B26" s="61"/>
      <c r="C26" s="51"/>
      <c r="D26" s="128"/>
      <c r="E26" s="51"/>
      <c r="F26" s="51"/>
      <c r="G26" s="63"/>
      <c r="H26" s="51"/>
      <c r="I26" s="52"/>
      <c r="J26" s="52"/>
      <c r="K26" s="52"/>
      <c r="L26" s="52"/>
    </row>
    <row r="27" spans="1:12" ht="34.5" customHeight="1" x14ac:dyDescent="0.25">
      <c r="A27" s="51"/>
      <c r="B27" s="188" t="s">
        <v>89</v>
      </c>
      <c r="C27" s="127" t="s">
        <v>49</v>
      </c>
      <c r="D27" s="128"/>
      <c r="E27" s="51"/>
      <c r="F27" s="51"/>
      <c r="G27" s="63"/>
      <c r="H27" s="51"/>
      <c r="I27" s="52"/>
      <c r="J27" s="52"/>
      <c r="K27" s="52"/>
      <c r="L27" s="52"/>
    </row>
    <row r="28" spans="1:12" ht="16.5" thickBot="1" x14ac:dyDescent="0.3">
      <c r="A28" s="51"/>
      <c r="B28" s="73"/>
      <c r="C28" s="74"/>
      <c r="D28" s="74"/>
      <c r="E28" s="74"/>
      <c r="F28" s="74"/>
      <c r="G28" s="75"/>
      <c r="H28" s="51"/>
      <c r="I28" s="52"/>
      <c r="J28" s="52"/>
      <c r="K28" s="52"/>
      <c r="L28" s="52"/>
    </row>
    <row r="29" spans="1:12" ht="16.5" thickTop="1" x14ac:dyDescent="0.25">
      <c r="A29" s="51"/>
      <c r="B29" s="51"/>
      <c r="C29" s="51"/>
      <c r="D29" s="51"/>
      <c r="E29" s="51"/>
      <c r="F29" s="51"/>
      <c r="G29" s="51"/>
      <c r="H29" s="51"/>
      <c r="I29" s="52"/>
      <c r="J29" s="52"/>
      <c r="K29" s="52"/>
      <c r="L29" s="52"/>
    </row>
    <row r="30" spans="1:12" ht="15.75" x14ac:dyDescent="0.25">
      <c r="A30" s="51"/>
      <c r="B30" s="51"/>
      <c r="C30" s="51"/>
      <c r="D30" s="51"/>
      <c r="E30" s="51"/>
      <c r="F30" s="51"/>
      <c r="G30" s="51"/>
      <c r="H30" s="51"/>
      <c r="I30" s="52"/>
      <c r="J30" s="52"/>
      <c r="K30" s="52"/>
      <c r="L30" s="52"/>
    </row>
    <row r="31" spans="1:12" ht="15.75" x14ac:dyDescent="0.25">
      <c r="A31" s="51"/>
      <c r="B31" s="51"/>
      <c r="C31" s="51"/>
      <c r="D31" s="51"/>
      <c r="E31" s="51"/>
      <c r="F31" s="51"/>
      <c r="G31" s="51"/>
      <c r="H31" s="51"/>
      <c r="I31" s="52"/>
      <c r="J31" s="52"/>
      <c r="K31" s="52"/>
      <c r="L31" s="52"/>
    </row>
    <row r="32" spans="1:12" ht="15.75" x14ac:dyDescent="0.25">
      <c r="A32" s="51"/>
      <c r="B32" s="51"/>
      <c r="C32" s="51"/>
      <c r="D32" s="51"/>
      <c r="E32" s="51"/>
      <c r="F32" s="51"/>
      <c r="G32" s="51"/>
      <c r="H32" s="51"/>
      <c r="I32" s="52"/>
      <c r="J32" s="52"/>
      <c r="K32" s="52"/>
      <c r="L32" s="52"/>
    </row>
    <row r="33" spans="1:12" ht="15.75" x14ac:dyDescent="0.25">
      <c r="A33" s="51"/>
      <c r="B33" s="51"/>
      <c r="C33" s="51"/>
      <c r="D33" s="51"/>
      <c r="E33" s="51"/>
      <c r="F33" s="51"/>
      <c r="G33" s="51"/>
      <c r="H33" s="51"/>
      <c r="I33" s="52"/>
      <c r="J33" s="52"/>
      <c r="K33" s="52"/>
      <c r="L33" s="52"/>
    </row>
    <row r="34" spans="1:12" ht="15.75" x14ac:dyDescent="0.25">
      <c r="A34" s="51"/>
      <c r="B34" s="51"/>
      <c r="C34" s="51"/>
      <c r="D34" s="51"/>
      <c r="E34" s="51"/>
      <c r="F34" s="51"/>
      <c r="G34" s="51"/>
      <c r="H34" s="51"/>
      <c r="I34" s="52"/>
      <c r="J34" s="52"/>
      <c r="K34" s="52"/>
      <c r="L34" s="52"/>
    </row>
    <row r="35" spans="1:12" ht="15.75" x14ac:dyDescent="0.25">
      <c r="A35" s="76"/>
      <c r="B35" s="76"/>
      <c r="C35" s="76"/>
      <c r="D35" s="76"/>
      <c r="E35" s="76"/>
      <c r="F35" s="76"/>
      <c r="G35" s="76"/>
      <c r="H35" s="76"/>
      <c r="I35" s="52"/>
      <c r="J35" s="52"/>
      <c r="K35" s="52"/>
      <c r="L35" s="52"/>
    </row>
    <row r="36" spans="1:12" ht="15.75" x14ac:dyDescent="0.25">
      <c r="A36" s="76"/>
      <c r="B36" s="76"/>
      <c r="C36" s="76"/>
      <c r="D36" s="76"/>
      <c r="E36" s="76"/>
      <c r="F36" s="76"/>
      <c r="G36" s="76"/>
      <c r="H36" s="76"/>
      <c r="I36" s="52"/>
      <c r="J36" s="52"/>
      <c r="K36" s="52"/>
      <c r="L36" s="52"/>
    </row>
    <row r="37" spans="1:12" s="48" customFormat="1" x14ac:dyDescent="0.25">
      <c r="B37" s="129" t="s">
        <v>48</v>
      </c>
      <c r="I37" s="44"/>
      <c r="J37" s="44"/>
      <c r="K37" s="44"/>
      <c r="L37" s="44"/>
    </row>
    <row r="38" spans="1:12" s="48" customFormat="1" x14ac:dyDescent="0.25">
      <c r="B38" s="129" t="s">
        <v>49</v>
      </c>
      <c r="I38" s="44"/>
      <c r="J38" s="44"/>
      <c r="K38" s="44"/>
      <c r="L38" s="44"/>
    </row>
    <row r="39" spans="1:12" s="48" customFormat="1" x14ac:dyDescent="0.25">
      <c r="I39" s="44"/>
      <c r="J39" s="44"/>
      <c r="K39" s="44"/>
      <c r="L39" s="44"/>
    </row>
    <row r="40" spans="1:12" s="48" customFormat="1" x14ac:dyDescent="0.25">
      <c r="I40" s="44"/>
      <c r="J40" s="44"/>
      <c r="K40" s="44"/>
      <c r="L40" s="44"/>
    </row>
    <row r="41" spans="1:12" s="48" customFormat="1" x14ac:dyDescent="0.25">
      <c r="I41" s="44"/>
      <c r="J41" s="44"/>
      <c r="K41" s="44"/>
      <c r="L41" s="44"/>
    </row>
    <row r="42" spans="1:12" s="48" customFormat="1" x14ac:dyDescent="0.25">
      <c r="I42" s="44"/>
      <c r="J42" s="44"/>
      <c r="K42" s="44"/>
      <c r="L42" s="44"/>
    </row>
    <row r="43" spans="1:12" s="48" customFormat="1" x14ac:dyDescent="0.25">
      <c r="I43" s="44"/>
      <c r="J43" s="44"/>
      <c r="K43" s="44"/>
      <c r="L43" s="44"/>
    </row>
    <row r="44" spans="1:12" s="48" customFormat="1" x14ac:dyDescent="0.25">
      <c r="I44" s="44"/>
      <c r="J44" s="44"/>
      <c r="K44" s="44"/>
      <c r="L44" s="44"/>
    </row>
    <row r="45" spans="1:12" s="48" customFormat="1" x14ac:dyDescent="0.25">
      <c r="I45" s="44"/>
      <c r="J45" s="44"/>
      <c r="K45" s="44"/>
      <c r="L45" s="44"/>
    </row>
  </sheetData>
  <sheetProtection password="85A8" sheet="1" objects="1" scenarios="1" selectLockedCells="1"/>
  <mergeCells count="7">
    <mergeCell ref="C17:G17"/>
    <mergeCell ref="A2:H2"/>
    <mergeCell ref="C25:F25"/>
    <mergeCell ref="B7:G8"/>
    <mergeCell ref="C12:D12"/>
    <mergeCell ref="C14:F14"/>
    <mergeCell ref="C15:F15"/>
  </mergeCells>
  <dataValidations count="1">
    <dataValidation type="list" operator="equal" allowBlank="1" showInputMessage="1" showErrorMessage="1" sqref="C27">
      <formula1>$B$37:$B$38</formula1>
    </dataValidation>
  </dataValidation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331"/>
  <sheetViews>
    <sheetView showGridLines="0" showRuler="0" topLeftCell="A43" zoomScale="50" zoomScaleNormal="50" zoomScaleSheetLayoutView="30" zoomScalePageLayoutView="40" workbookViewId="0">
      <selection activeCell="C27" sqref="C27"/>
    </sheetView>
  </sheetViews>
  <sheetFormatPr baseColWidth="10" defaultColWidth="0" defaultRowHeight="14.25" x14ac:dyDescent="0.2"/>
  <cols>
    <col min="1" max="1" width="10.7109375" style="96" customWidth="1"/>
    <col min="2" max="2" width="25" style="7" customWidth="1"/>
    <col min="3" max="3" width="96.42578125" style="96" customWidth="1"/>
    <col min="4" max="4" width="12.85546875" style="126" customWidth="1"/>
    <col min="5" max="5" width="25" style="96" customWidth="1"/>
    <col min="6" max="7" width="30" style="96" customWidth="1"/>
    <col min="8" max="8" width="15.85546875" style="96" customWidth="1"/>
    <col min="9" max="9" width="30" style="102" customWidth="1"/>
    <col min="10" max="10" width="30" style="96" customWidth="1"/>
    <col min="11" max="11" width="31.28515625" style="96" customWidth="1"/>
    <col min="12" max="12" width="19.42578125" style="96" customWidth="1"/>
    <col min="13" max="16344" width="11.42578125" style="96" customWidth="1"/>
    <col min="16345" max="16384" width="36" style="96" customWidth="1"/>
  </cols>
  <sheetData>
    <row r="1" spans="1:12" ht="30" x14ac:dyDescent="0.4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4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13" t="s">
        <v>56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35">
      <c r="B5" s="12"/>
      <c r="C5" s="98" t="s">
        <v>27</v>
      </c>
      <c r="D5" s="98"/>
      <c r="E5" s="13"/>
      <c r="F5" s="14"/>
      <c r="G5" s="14"/>
      <c r="J5" s="79"/>
      <c r="K5" s="95"/>
      <c r="L5" s="100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G6" s="138"/>
      <c r="I6" s="210" t="s">
        <v>74</v>
      </c>
      <c r="J6" s="210"/>
      <c r="K6" s="211"/>
      <c r="L6" s="133"/>
    </row>
    <row r="7" spans="1:12" s="19" customFormat="1" ht="44.25" customHeight="1" thickBot="1" x14ac:dyDescent="0.25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75</v>
      </c>
      <c r="J7" s="210"/>
      <c r="K7" s="211"/>
      <c r="L7" s="131"/>
    </row>
    <row r="8" spans="1:12" x14ac:dyDescent="0.2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25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8" x14ac:dyDescent="0.25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25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25">
      <c r="A12" s="50"/>
      <c r="B12" s="2"/>
      <c r="C12" s="1"/>
      <c r="D12" s="1"/>
      <c r="E12" s="2"/>
      <c r="F12" s="4"/>
      <c r="G12" s="4"/>
      <c r="H12" s="104"/>
      <c r="I12" s="134" t="str">
        <f>IF(H12="","",(F12-G12)-(F12-G12)/(1+H12/100))</f>
        <v/>
      </c>
      <c r="J12" s="4"/>
      <c r="K12" s="87" t="str">
        <f t="shared" ref="K12:K31" si="0">IF($F$6="ja",(IF(F12="","",(F12-G12-J12*((100+H12)/100)))),IF(F12="","",(F12-G12-I12-J12)))</f>
        <v/>
      </c>
      <c r="L12" s="99"/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1">IF(H13="","",(F13-G13)-(F13-G13)/(1+H13/100))</f>
        <v/>
      </c>
      <c r="J13" s="4"/>
      <c r="K13" s="87" t="str">
        <f t="shared" si="0"/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104"/>
      <c r="I14" s="134" t="str">
        <f t="shared" si="1"/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104"/>
      <c r="I15" s="134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104"/>
      <c r="I16" s="134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104"/>
      <c r="I17" s="134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104"/>
      <c r="I18" s="134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104"/>
      <c r="I19" s="134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104"/>
      <c r="I20" s="134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104"/>
      <c r="I21" s="134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104"/>
      <c r="I22" s="134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104"/>
      <c r="I23" s="134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104"/>
      <c r="I24" s="134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104"/>
      <c r="I25" s="134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104"/>
      <c r="I26" s="134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104"/>
      <c r="I27" s="134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104"/>
      <c r="I28" s="134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104"/>
      <c r="I29" s="134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104"/>
      <c r="I30" s="134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thickBot="1" x14ac:dyDescent="0.3">
      <c r="A31" s="159"/>
      <c r="B31" s="159"/>
      <c r="C31" s="159"/>
      <c r="D31" s="159"/>
      <c r="E31" s="158"/>
      <c r="F31" s="160"/>
      <c r="G31" s="160"/>
      <c r="H31" s="161"/>
      <c r="I31" s="162" t="str">
        <f t="shared" si="1"/>
        <v/>
      </c>
      <c r="J31" s="160"/>
      <c r="K31" s="163" t="str">
        <f t="shared" si="0"/>
        <v/>
      </c>
      <c r="L31" s="164"/>
    </row>
    <row r="32" spans="1:12" ht="42" customHeight="1" thickTop="1" x14ac:dyDescent="0.35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35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25">
      <c r="A34" s="186" t="s">
        <v>78</v>
      </c>
      <c r="B34" s="187" t="s">
        <v>79</v>
      </c>
      <c r="C34" s="39"/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25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25">
      <c r="A36" s="209" t="str">
        <f>$A$4</f>
        <v>Teilprojekt 1: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3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E38" s="126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25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25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25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50000000000003" customHeight="1" x14ac:dyDescent="0.25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25">
      <c r="A45" s="50"/>
      <c r="B45" s="2"/>
      <c r="C45" s="1"/>
      <c r="D45" s="1"/>
      <c r="E45" s="2"/>
      <c r="F45" s="4"/>
      <c r="G45" s="4"/>
      <c r="H45" s="104"/>
      <c r="I45" s="134" t="str">
        <f>IF(H45="","",(F45-G45)-(F45-G45)/(1+H45/100))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IF(H46="","",(F46-G46)-(F46-G46)/(1+H46/100))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104"/>
      <c r="I54" s="134" t="str">
        <f t="shared" ref="I54:I55" si="4">IF(H54="","",(F54-G54)-(F54-G54)/(1+H54/100))</f>
        <v/>
      </c>
      <c r="J54" s="4"/>
      <c r="K54" s="87" t="str">
        <f t="shared" ref="K54:K55" si="5">IF($F$6="ja",(IF(F54="","",(F54-G54-J54*((100+H54)/100)))),IF(F54="","",(F54-G54-I54-J54)))</f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104"/>
      <c r="I55" s="134" t="str">
        <f t="shared" si="4"/>
        <v/>
      </c>
      <c r="J55" s="4"/>
      <c r="K55" s="87" t="str">
        <f t="shared" si="5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35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6">SUM(G44:G64)</f>
        <v>0</v>
      </c>
      <c r="H65" s="156"/>
      <c r="I65" s="156">
        <f t="shared" si="6"/>
        <v>0</v>
      </c>
      <c r="J65" s="156">
        <f t="shared" si="6"/>
        <v>0</v>
      </c>
      <c r="K65" s="156">
        <f t="shared" si="6"/>
        <v>0</v>
      </c>
      <c r="L65" s="176">
        <f>SUM(L45:L64)</f>
        <v>0</v>
      </c>
    </row>
    <row r="66" spans="1:12" ht="43.5" customHeight="1" x14ac:dyDescent="0.35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25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25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25">
      <c r="A69" s="97" t="str">
        <f>$A$4</f>
        <v>Teilprojekt 1: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3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E71" s="126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25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8" x14ac:dyDescent="0.2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25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25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25">
      <c r="A78" s="50"/>
      <c r="B78" s="2"/>
      <c r="C78" s="1"/>
      <c r="D78" s="1"/>
      <c r="E78" s="2"/>
      <c r="F78" s="4"/>
      <c r="G78" s="4"/>
      <c r="H78" s="104"/>
      <c r="I78" s="134" t="str">
        <f>IF(H78="","",(F78-G78)-(F78-G78)/(1+H78/100))</f>
        <v/>
      </c>
      <c r="J78" s="4"/>
      <c r="K78" s="87" t="str">
        <f t="shared" ref="K78:K97" si="7">IF($F$6="ja",(IF(F78="","",(F78-G78-J78*((100+H78)/100)))),IF(F78="","",(F78-G78-I78-J78)))</f>
        <v/>
      </c>
      <c r="L78" s="99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8">IF(H79="","",(F79-G79)-(F79-G79)/(1+H79/100))</f>
        <v/>
      </c>
      <c r="J79" s="4"/>
      <c r="K79" s="87" t="str">
        <f t="shared" si="7"/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104"/>
      <c r="I80" s="134" t="str">
        <f t="shared" si="8"/>
        <v/>
      </c>
      <c r="J80" s="4"/>
      <c r="K80" s="87" t="str">
        <f t="shared" si="7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104"/>
      <c r="I81" s="134" t="str">
        <f t="shared" si="8"/>
        <v/>
      </c>
      <c r="J81" s="4"/>
      <c r="K81" s="87" t="str">
        <f t="shared" si="7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104"/>
      <c r="I82" s="134" t="str">
        <f t="shared" si="8"/>
        <v/>
      </c>
      <c r="J82" s="4"/>
      <c r="K82" s="87" t="str">
        <f t="shared" si="7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104"/>
      <c r="I83" s="134" t="str">
        <f t="shared" si="8"/>
        <v/>
      </c>
      <c r="J83" s="4"/>
      <c r="K83" s="87" t="str">
        <f t="shared" si="7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104"/>
      <c r="I84" s="134" t="str">
        <f t="shared" si="8"/>
        <v/>
      </c>
      <c r="J84" s="4"/>
      <c r="K84" s="87" t="str">
        <f t="shared" si="7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104"/>
      <c r="I85" s="134" t="str">
        <f t="shared" si="8"/>
        <v/>
      </c>
      <c r="J85" s="4"/>
      <c r="K85" s="87" t="str">
        <f t="shared" si="7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104"/>
      <c r="I86" s="134" t="str">
        <f t="shared" si="8"/>
        <v/>
      </c>
      <c r="J86" s="4"/>
      <c r="K86" s="87" t="str">
        <f t="shared" si="7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104"/>
      <c r="I87" s="134" t="str">
        <f t="shared" si="8"/>
        <v/>
      </c>
      <c r="J87" s="4"/>
      <c r="K87" s="87" t="str">
        <f t="shared" si="7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104"/>
      <c r="I88" s="134" t="str">
        <f t="shared" si="8"/>
        <v/>
      </c>
      <c r="J88" s="4"/>
      <c r="K88" s="87" t="str">
        <f t="shared" si="7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104"/>
      <c r="I89" s="134" t="str">
        <f t="shared" si="8"/>
        <v/>
      </c>
      <c r="J89" s="4"/>
      <c r="K89" s="87" t="str">
        <f t="shared" si="7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104"/>
      <c r="I90" s="134" t="str">
        <f t="shared" si="8"/>
        <v/>
      </c>
      <c r="J90" s="4"/>
      <c r="K90" s="87" t="str">
        <f t="shared" si="7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104"/>
      <c r="I91" s="134" t="str">
        <f t="shared" si="8"/>
        <v/>
      </c>
      <c r="J91" s="4"/>
      <c r="K91" s="87" t="str">
        <f t="shared" si="7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104"/>
      <c r="I92" s="134" t="str">
        <f t="shared" si="8"/>
        <v/>
      </c>
      <c r="J92" s="4"/>
      <c r="K92" s="87" t="str">
        <f t="shared" si="7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104"/>
      <c r="I93" s="134" t="str">
        <f t="shared" si="8"/>
        <v/>
      </c>
      <c r="J93" s="4"/>
      <c r="K93" s="87" t="str">
        <f t="shared" si="7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104"/>
      <c r="I94" s="134" t="str">
        <f t="shared" si="8"/>
        <v/>
      </c>
      <c r="J94" s="4"/>
      <c r="K94" s="87" t="str">
        <f t="shared" si="7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104"/>
      <c r="I95" s="134" t="str">
        <f t="shared" si="8"/>
        <v/>
      </c>
      <c r="J95" s="4"/>
      <c r="K95" s="87" t="str">
        <f t="shared" si="7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104"/>
      <c r="I96" s="134" t="str">
        <f t="shared" si="8"/>
        <v/>
      </c>
      <c r="J96" s="4"/>
      <c r="K96" s="87" t="str">
        <f t="shared" si="7"/>
        <v/>
      </c>
      <c r="L96" s="99"/>
    </row>
    <row r="97" spans="1:12" s="32" customFormat="1" ht="39.75" customHeight="1" thickBot="1" x14ac:dyDescent="0.3">
      <c r="A97" s="157"/>
      <c r="B97" s="158"/>
      <c r="C97" s="159"/>
      <c r="D97" s="159"/>
      <c r="E97" s="158"/>
      <c r="F97" s="160"/>
      <c r="G97" s="160"/>
      <c r="H97" s="161"/>
      <c r="I97" s="162" t="str">
        <f t="shared" si="8"/>
        <v/>
      </c>
      <c r="J97" s="160"/>
      <c r="K97" s="163" t="str">
        <f t="shared" si="7"/>
        <v/>
      </c>
      <c r="L97" s="164"/>
    </row>
    <row r="98" spans="1:12" s="32" customFormat="1" ht="43.5" customHeight="1" thickTop="1" x14ac:dyDescent="0.35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9">SUM(G77:G97)</f>
        <v>0</v>
      </c>
      <c r="H98" s="156"/>
      <c r="I98" s="156">
        <f t="shared" si="9"/>
        <v>0</v>
      </c>
      <c r="J98" s="156">
        <f t="shared" si="9"/>
        <v>0</v>
      </c>
      <c r="K98" s="156">
        <f t="shared" si="9"/>
        <v>0</v>
      </c>
      <c r="L98" s="176">
        <f>SUM(L78:L97)</f>
        <v>0</v>
      </c>
    </row>
    <row r="99" spans="1:12" s="32" customFormat="1" ht="42.75" customHeight="1" x14ac:dyDescent="0.35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25">
      <c r="A100" s="186" t="s">
        <v>78</v>
      </c>
      <c r="B100" s="187" t="s">
        <v>79</v>
      </c>
      <c r="C100" s="96"/>
      <c r="D100" s="126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25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25">
      <c r="A102" s="97" t="str">
        <f>$A$4</f>
        <v>Teilprojekt 1: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3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E104" s="126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25">
      <c r="A105" s="92" t="s">
        <v>0</v>
      </c>
      <c r="B105" s="40"/>
      <c r="C105" s="5">
        <f>Start!$C$12</f>
        <v>0</v>
      </c>
      <c r="D105" s="130"/>
      <c r="F105" s="18" t="str">
        <f>$E$7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8" x14ac:dyDescent="0.2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25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25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25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IF(H111="","",(F111-G111)-(F111-G111)/(1+H111/100))</f>
        <v/>
      </c>
      <c r="J111" s="4"/>
      <c r="K111" s="87" t="str">
        <f t="shared" ref="K111:K130" si="10">IF($F$6="ja",(IF(F111="","",(F111-G111-J111*((100+H111)/100)))),IF(F111="","",(F111-G111-I111-J111)))</f>
        <v/>
      </c>
      <c r="L111" s="99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11">IF(H112="","",(F112-G112)-(F112-G112)/(1+H112/100))</f>
        <v/>
      </c>
      <c r="J112" s="4"/>
      <c r="K112" s="87" t="str">
        <f t="shared" si="10"/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104"/>
      <c r="I113" s="134" t="str">
        <f t="shared" si="11"/>
        <v/>
      </c>
      <c r="J113" s="4"/>
      <c r="K113" s="87" t="str">
        <f t="shared" si="10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104"/>
      <c r="I114" s="134" t="str">
        <f t="shared" si="11"/>
        <v/>
      </c>
      <c r="J114" s="4"/>
      <c r="K114" s="87" t="str">
        <f t="shared" si="10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104"/>
      <c r="I115" s="134" t="str">
        <f t="shared" si="11"/>
        <v/>
      </c>
      <c r="J115" s="4"/>
      <c r="K115" s="87" t="str">
        <f t="shared" si="10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104"/>
      <c r="I116" s="134" t="str">
        <f t="shared" si="11"/>
        <v/>
      </c>
      <c r="J116" s="4"/>
      <c r="K116" s="87" t="str">
        <f t="shared" si="10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104"/>
      <c r="I117" s="134" t="str">
        <f t="shared" si="11"/>
        <v/>
      </c>
      <c r="J117" s="4"/>
      <c r="K117" s="87" t="str">
        <f t="shared" si="10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104"/>
      <c r="I118" s="134" t="str">
        <f t="shared" si="11"/>
        <v/>
      </c>
      <c r="J118" s="4"/>
      <c r="K118" s="87" t="str">
        <f t="shared" si="10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104"/>
      <c r="I119" s="134" t="str">
        <f t="shared" si="11"/>
        <v/>
      </c>
      <c r="J119" s="4"/>
      <c r="K119" s="87" t="str">
        <f t="shared" si="10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104"/>
      <c r="I120" s="134" t="str">
        <f t="shared" si="11"/>
        <v/>
      </c>
      <c r="J120" s="4"/>
      <c r="K120" s="87" t="str">
        <f t="shared" si="10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104"/>
      <c r="I121" s="134" t="str">
        <f t="shared" si="11"/>
        <v/>
      </c>
      <c r="J121" s="4"/>
      <c r="K121" s="87" t="str">
        <f t="shared" si="10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104"/>
      <c r="I122" s="134" t="str">
        <f t="shared" si="11"/>
        <v/>
      </c>
      <c r="J122" s="4"/>
      <c r="K122" s="87" t="str">
        <f t="shared" si="10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104"/>
      <c r="I123" s="134" t="str">
        <f t="shared" si="11"/>
        <v/>
      </c>
      <c r="J123" s="4"/>
      <c r="K123" s="87" t="str">
        <f t="shared" si="10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104"/>
      <c r="I124" s="134" t="str">
        <f t="shared" si="11"/>
        <v/>
      </c>
      <c r="J124" s="4"/>
      <c r="K124" s="87" t="str">
        <f t="shared" si="10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104"/>
      <c r="I125" s="134" t="str">
        <f t="shared" si="11"/>
        <v/>
      </c>
      <c r="J125" s="4"/>
      <c r="K125" s="87" t="str">
        <f t="shared" si="10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104"/>
      <c r="I126" s="134" t="str">
        <f t="shared" si="11"/>
        <v/>
      </c>
      <c r="J126" s="4"/>
      <c r="K126" s="87" t="str">
        <f t="shared" si="10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104"/>
      <c r="I127" s="134" t="str">
        <f t="shared" si="11"/>
        <v/>
      </c>
      <c r="J127" s="4"/>
      <c r="K127" s="87" t="str">
        <f t="shared" si="10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104"/>
      <c r="I128" s="134" t="str">
        <f t="shared" ref="I128" si="12">IF(H128="","",(F128-G128)-(F128-G128)/(1+H128/100))</f>
        <v/>
      </c>
      <c r="J128" s="4"/>
      <c r="K128" s="87" t="str">
        <f t="shared" ref="K128" si="13">IF($F$6="ja",(IF(F128="","",(F128-G128-J128*((100+H128)/100)))),IF(F128="","",(F128-G128-I128-J128)))</f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104"/>
      <c r="I129" s="134" t="str">
        <f t="shared" si="11"/>
        <v/>
      </c>
      <c r="J129" s="4"/>
      <c r="K129" s="87" t="str">
        <f t="shared" si="10"/>
        <v/>
      </c>
      <c r="L129" s="99"/>
    </row>
    <row r="130" spans="1:12" s="32" customFormat="1" ht="39.75" customHeight="1" thickBot="1" x14ac:dyDescent="0.3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11"/>
        <v/>
      </c>
      <c r="J130" s="160"/>
      <c r="K130" s="163" t="str">
        <f t="shared" si="10"/>
        <v/>
      </c>
      <c r="L130" s="164"/>
    </row>
    <row r="131" spans="1:12" s="32" customFormat="1" ht="42.75" customHeight="1" thickTop="1" x14ac:dyDescent="0.35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4">SUM(G110:G130)</f>
        <v>0</v>
      </c>
      <c r="H131" s="156"/>
      <c r="I131" s="156">
        <f t="shared" si="14"/>
        <v>0</v>
      </c>
      <c r="J131" s="156">
        <f t="shared" si="14"/>
        <v>0</v>
      </c>
      <c r="K131" s="156">
        <f t="shared" si="14"/>
        <v>0</v>
      </c>
      <c r="L131" s="176">
        <f>SUM(L111:L130)</f>
        <v>0</v>
      </c>
    </row>
    <row r="132" spans="1:12" s="32" customFormat="1" ht="42.75" customHeight="1" x14ac:dyDescent="0.35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25">
      <c r="A133" s="186" t="s">
        <v>78</v>
      </c>
      <c r="B133" s="187" t="s">
        <v>79</v>
      </c>
      <c r="C133" s="96"/>
      <c r="D133" s="126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25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s="143" customFormat="1" ht="42" customHeight="1" thickBot="1" x14ac:dyDescent="0.25">
      <c r="A135" s="142" t="str">
        <f>$A$4</f>
        <v>Teilprojekt 1: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s="143" customFormat="1" ht="35.1" customHeight="1" thickBot="1" x14ac:dyDescent="0.35">
      <c r="A136" s="77"/>
      <c r="B136" s="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s="143" customFormat="1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s="143" customFormat="1" ht="35.1" customHeight="1" thickBot="1" x14ac:dyDescent="0.25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s="143" customFormat="1" x14ac:dyDescent="0.2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s="143" customFormat="1" ht="111.75" customHeight="1" x14ac:dyDescent="0.2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s="143" customFormat="1" ht="18" x14ac:dyDescent="0.2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25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25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25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IF(H144="","",(F144-G144)-(F144-G144)/(1+H144/100))</f>
        <v/>
      </c>
      <c r="J144" s="4"/>
      <c r="K144" s="87" t="str">
        <f t="shared" ref="K144:K163" si="15">IF($F$6="ja",(IF(F144="","",(F144-G144-J144*((100+H144)/100)))),IF(F144="","",(F144-G144-I144-J144)))</f>
        <v/>
      </c>
      <c r="L144" s="99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6">IF(H145="","",(F145-G145)-(F145-G145)/(1+H145/100))</f>
        <v/>
      </c>
      <c r="J145" s="4"/>
      <c r="K145" s="87" t="str">
        <f t="shared" si="15"/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104"/>
      <c r="I146" s="134" t="str">
        <f t="shared" si="16"/>
        <v/>
      </c>
      <c r="J146" s="4"/>
      <c r="K146" s="87" t="str">
        <f t="shared" si="15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104"/>
      <c r="I147" s="134" t="str">
        <f t="shared" si="16"/>
        <v/>
      </c>
      <c r="J147" s="4"/>
      <c r="K147" s="87" t="str">
        <f t="shared" si="15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104"/>
      <c r="I148" s="134" t="str">
        <f t="shared" si="16"/>
        <v/>
      </c>
      <c r="J148" s="4"/>
      <c r="K148" s="87" t="str">
        <f t="shared" si="15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104"/>
      <c r="I149" s="134" t="str">
        <f t="shared" si="16"/>
        <v/>
      </c>
      <c r="J149" s="4"/>
      <c r="K149" s="87" t="str">
        <f t="shared" si="15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104"/>
      <c r="I150" s="134" t="str">
        <f t="shared" si="16"/>
        <v/>
      </c>
      <c r="J150" s="4"/>
      <c r="K150" s="87" t="str">
        <f t="shared" si="15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104"/>
      <c r="I151" s="134" t="str">
        <f t="shared" si="16"/>
        <v/>
      </c>
      <c r="J151" s="4"/>
      <c r="K151" s="87" t="str">
        <f t="shared" si="15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104"/>
      <c r="I152" s="134" t="str">
        <f t="shared" si="16"/>
        <v/>
      </c>
      <c r="J152" s="4"/>
      <c r="K152" s="87" t="str">
        <f t="shared" si="15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104"/>
      <c r="I153" s="134" t="str">
        <f t="shared" si="16"/>
        <v/>
      </c>
      <c r="J153" s="4"/>
      <c r="K153" s="87" t="str">
        <f t="shared" si="15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104"/>
      <c r="I154" s="134" t="str">
        <f t="shared" si="16"/>
        <v/>
      </c>
      <c r="J154" s="4"/>
      <c r="K154" s="87" t="str">
        <f t="shared" si="15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104"/>
      <c r="I155" s="134" t="str">
        <f t="shared" si="16"/>
        <v/>
      </c>
      <c r="J155" s="4"/>
      <c r="K155" s="87" t="str">
        <f t="shared" si="15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104"/>
      <c r="I156" s="134" t="str">
        <f t="shared" si="16"/>
        <v/>
      </c>
      <c r="J156" s="4"/>
      <c r="K156" s="87" t="str">
        <f t="shared" si="15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104"/>
      <c r="I157" s="134" t="str">
        <f t="shared" si="16"/>
        <v/>
      </c>
      <c r="J157" s="4"/>
      <c r="K157" s="87" t="str">
        <f t="shared" si="15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104"/>
      <c r="I158" s="134" t="str">
        <f t="shared" si="16"/>
        <v/>
      </c>
      <c r="J158" s="4"/>
      <c r="K158" s="87" t="str">
        <f t="shared" si="15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104"/>
      <c r="I159" s="134" t="str">
        <f t="shared" si="16"/>
        <v/>
      </c>
      <c r="J159" s="4"/>
      <c r="K159" s="87" t="str">
        <f t="shared" si="15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104"/>
      <c r="I160" s="134" t="str">
        <f t="shared" si="16"/>
        <v/>
      </c>
      <c r="J160" s="4"/>
      <c r="K160" s="87" t="str">
        <f t="shared" si="15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104"/>
      <c r="I161" s="134" t="str">
        <f t="shared" si="16"/>
        <v/>
      </c>
      <c r="J161" s="4"/>
      <c r="K161" s="87" t="str">
        <f t="shared" si="15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104"/>
      <c r="I162" s="134" t="str">
        <f t="shared" si="16"/>
        <v/>
      </c>
      <c r="J162" s="4"/>
      <c r="K162" s="87" t="str">
        <f t="shared" si="15"/>
        <v/>
      </c>
      <c r="L162" s="99"/>
    </row>
    <row r="163" spans="1:12" s="32" customFormat="1" ht="39.75" customHeight="1" thickBot="1" x14ac:dyDescent="0.3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6"/>
        <v/>
      </c>
      <c r="J163" s="160"/>
      <c r="K163" s="163" t="str">
        <f t="shared" si="15"/>
        <v/>
      </c>
      <c r="L163" s="164"/>
    </row>
    <row r="164" spans="1:12" s="32" customFormat="1" ht="42.75" customHeight="1" thickTop="1" x14ac:dyDescent="0.35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7">SUM(G143:G163)</f>
        <v>0</v>
      </c>
      <c r="H164" s="156"/>
      <c r="I164" s="156">
        <f t="shared" si="17"/>
        <v>0</v>
      </c>
      <c r="J164" s="156">
        <f t="shared" si="17"/>
        <v>0</v>
      </c>
      <c r="K164" s="156">
        <f t="shared" si="17"/>
        <v>0</v>
      </c>
      <c r="L164" s="176">
        <f>SUM(L144:L163)</f>
        <v>0</v>
      </c>
    </row>
    <row r="165" spans="1:12" s="32" customFormat="1" ht="42.75" customHeight="1" x14ac:dyDescent="0.35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25">
      <c r="A166" s="186" t="s">
        <v>78</v>
      </c>
      <c r="B166" s="187" t="s">
        <v>79</v>
      </c>
      <c r="C166" s="143"/>
      <c r="D166" s="143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25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s="143" customFormat="1" ht="42" customHeight="1" thickBot="1" x14ac:dyDescent="0.25">
      <c r="A168" s="142" t="str">
        <f>$A$4</f>
        <v>Teilprojekt 1: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s="143" customFormat="1" ht="35.1" customHeight="1" thickBot="1" x14ac:dyDescent="0.35">
      <c r="A169" s="77"/>
      <c r="B169" s="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s="143" customFormat="1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s="143" customFormat="1" ht="35.1" customHeight="1" thickBot="1" x14ac:dyDescent="0.25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s="143" customFormat="1" x14ac:dyDescent="0.2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s="143" customFormat="1" ht="111.75" customHeight="1" x14ac:dyDescent="0.2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s="143" customFormat="1" ht="18" x14ac:dyDescent="0.2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25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25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25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IF(H177="","",(F177-G177)-(F177-G177)/(1+H177/100))</f>
        <v/>
      </c>
      <c r="J177" s="4"/>
      <c r="K177" s="87" t="str">
        <f t="shared" ref="K177:K196" si="18">IF($F$6="ja",(IF(F177="","",(F177-G177-J177*((100+H177)/100)))),IF(F177="","",(F177-G177-I177-J177)))</f>
        <v/>
      </c>
      <c r="L177" s="99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9">IF(H178="","",(F178-G178)-(F178-G178)/(1+H178/100))</f>
        <v/>
      </c>
      <c r="J178" s="4"/>
      <c r="K178" s="87" t="str">
        <f t="shared" si="18"/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104"/>
      <c r="I179" s="134" t="str">
        <f t="shared" si="19"/>
        <v/>
      </c>
      <c r="J179" s="4"/>
      <c r="K179" s="87" t="str">
        <f t="shared" si="18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104"/>
      <c r="I180" s="134" t="str">
        <f t="shared" si="19"/>
        <v/>
      </c>
      <c r="J180" s="4"/>
      <c r="K180" s="87" t="str">
        <f t="shared" si="18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104"/>
      <c r="I181" s="134" t="str">
        <f t="shared" si="19"/>
        <v/>
      </c>
      <c r="J181" s="4"/>
      <c r="K181" s="87" t="str">
        <f t="shared" si="18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104"/>
      <c r="I182" s="134" t="str">
        <f t="shared" si="19"/>
        <v/>
      </c>
      <c r="J182" s="4"/>
      <c r="K182" s="87" t="str">
        <f t="shared" si="18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104"/>
      <c r="I183" s="134" t="str">
        <f t="shared" si="19"/>
        <v/>
      </c>
      <c r="J183" s="4"/>
      <c r="K183" s="87" t="str">
        <f t="shared" si="18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104"/>
      <c r="I184" s="134" t="str">
        <f t="shared" si="19"/>
        <v/>
      </c>
      <c r="J184" s="4"/>
      <c r="K184" s="87" t="str">
        <f t="shared" si="18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104"/>
      <c r="I185" s="134" t="str">
        <f t="shared" si="19"/>
        <v/>
      </c>
      <c r="J185" s="4"/>
      <c r="K185" s="87" t="str">
        <f t="shared" si="18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104"/>
      <c r="I186" s="134" t="str">
        <f t="shared" si="19"/>
        <v/>
      </c>
      <c r="J186" s="4"/>
      <c r="K186" s="87" t="str">
        <f t="shared" si="18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104"/>
      <c r="I187" s="134" t="str">
        <f t="shared" si="19"/>
        <v/>
      </c>
      <c r="J187" s="4"/>
      <c r="K187" s="87" t="str">
        <f t="shared" si="18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104"/>
      <c r="I188" s="134" t="str">
        <f t="shared" si="19"/>
        <v/>
      </c>
      <c r="J188" s="4"/>
      <c r="K188" s="87" t="str">
        <f t="shared" si="18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104"/>
      <c r="I189" s="134" t="str">
        <f t="shared" si="19"/>
        <v/>
      </c>
      <c r="J189" s="4"/>
      <c r="K189" s="87" t="str">
        <f t="shared" si="18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104"/>
      <c r="I190" s="134" t="str">
        <f t="shared" si="19"/>
        <v/>
      </c>
      <c r="J190" s="4"/>
      <c r="K190" s="87" t="str">
        <f t="shared" si="18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104"/>
      <c r="I191" s="134" t="str">
        <f t="shared" si="19"/>
        <v/>
      </c>
      <c r="J191" s="4"/>
      <c r="K191" s="87" t="str">
        <f t="shared" si="18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104"/>
      <c r="I192" s="134" t="str">
        <f t="shared" si="19"/>
        <v/>
      </c>
      <c r="J192" s="4"/>
      <c r="K192" s="87" t="str">
        <f t="shared" si="18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104"/>
      <c r="I193" s="134" t="str">
        <f t="shared" si="19"/>
        <v/>
      </c>
      <c r="J193" s="4"/>
      <c r="K193" s="87" t="str">
        <f t="shared" si="18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104"/>
      <c r="I194" s="134" t="str">
        <f t="shared" si="19"/>
        <v/>
      </c>
      <c r="J194" s="4"/>
      <c r="K194" s="87" t="str">
        <f t="shared" si="18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104"/>
      <c r="I195" s="134" t="str">
        <f t="shared" si="19"/>
        <v/>
      </c>
      <c r="J195" s="4"/>
      <c r="K195" s="87" t="str">
        <f t="shared" si="18"/>
        <v/>
      </c>
      <c r="L195" s="99"/>
    </row>
    <row r="196" spans="1:12" s="32" customFormat="1" ht="39.75" customHeight="1" thickBot="1" x14ac:dyDescent="0.3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9"/>
        <v/>
      </c>
      <c r="J196" s="160"/>
      <c r="K196" s="163" t="str">
        <f t="shared" si="18"/>
        <v/>
      </c>
      <c r="L196" s="164"/>
    </row>
    <row r="197" spans="1:12" s="32" customFormat="1" ht="42.75" customHeight="1" thickTop="1" x14ac:dyDescent="0.35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20">SUM(G176:G196)</f>
        <v>0</v>
      </c>
      <c r="H197" s="156"/>
      <c r="I197" s="156">
        <f t="shared" si="20"/>
        <v>0</v>
      </c>
      <c r="J197" s="156">
        <f t="shared" si="20"/>
        <v>0</v>
      </c>
      <c r="K197" s="156">
        <f t="shared" si="20"/>
        <v>0</v>
      </c>
      <c r="L197" s="176">
        <f>SUM(L177:L196)</f>
        <v>0</v>
      </c>
    </row>
    <row r="198" spans="1:12" s="32" customFormat="1" ht="42.75" customHeight="1" x14ac:dyDescent="0.35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25">
      <c r="A199" s="186" t="s">
        <v>78</v>
      </c>
      <c r="B199" s="187" t="s">
        <v>79</v>
      </c>
      <c r="C199" s="143"/>
      <c r="D199" s="143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25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s="143" customFormat="1" ht="42" customHeight="1" thickBot="1" x14ac:dyDescent="0.25">
      <c r="A201" s="142" t="str">
        <f>$A$4</f>
        <v>Teilprojekt 1: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s="143" customFormat="1" ht="35.1" customHeight="1" thickBot="1" x14ac:dyDescent="0.35">
      <c r="A202" s="77"/>
      <c r="B202" s="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s="143" customFormat="1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s="143" customFormat="1" ht="35.1" customHeight="1" thickBot="1" x14ac:dyDescent="0.25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s="143" customFormat="1" x14ac:dyDescent="0.2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s="143" customFormat="1" ht="111.75" customHeight="1" x14ac:dyDescent="0.2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s="143" customFormat="1" ht="18" x14ac:dyDescent="0.2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25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25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25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IF(H210="","",(F210-G210)-(F210-G210)/(1+H210/100))</f>
        <v/>
      </c>
      <c r="J210" s="4"/>
      <c r="K210" s="87" t="str">
        <f t="shared" ref="K210:K229" si="21">IF($F$6="ja",(IF(F210="","",(F210-G210-J210*((100+H210)/100)))),IF(F210="","",(F210-G210-I210-J210)))</f>
        <v/>
      </c>
      <c r="L210" s="99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22">IF(H211="","",(F211-G211)-(F211-G211)/(1+H211/100))</f>
        <v/>
      </c>
      <c r="J211" s="4"/>
      <c r="K211" s="87" t="str">
        <f t="shared" si="21"/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104"/>
      <c r="I212" s="134" t="str">
        <f t="shared" si="22"/>
        <v/>
      </c>
      <c r="J212" s="4"/>
      <c r="K212" s="87" t="str">
        <f t="shared" si="21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104"/>
      <c r="I213" s="134" t="str">
        <f t="shared" si="22"/>
        <v/>
      </c>
      <c r="J213" s="4"/>
      <c r="K213" s="87" t="str">
        <f t="shared" si="21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104"/>
      <c r="I214" s="134" t="str">
        <f t="shared" si="22"/>
        <v/>
      </c>
      <c r="J214" s="4"/>
      <c r="K214" s="87" t="str">
        <f t="shared" si="21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104"/>
      <c r="I215" s="134" t="str">
        <f t="shared" si="22"/>
        <v/>
      </c>
      <c r="J215" s="4"/>
      <c r="K215" s="87" t="str">
        <f t="shared" si="21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104"/>
      <c r="I216" s="134" t="str">
        <f t="shared" si="22"/>
        <v/>
      </c>
      <c r="J216" s="4"/>
      <c r="K216" s="87" t="str">
        <f t="shared" si="21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104"/>
      <c r="I217" s="134" t="str">
        <f t="shared" si="22"/>
        <v/>
      </c>
      <c r="J217" s="4"/>
      <c r="K217" s="87" t="str">
        <f t="shared" si="21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104"/>
      <c r="I218" s="134" t="str">
        <f t="shared" si="22"/>
        <v/>
      </c>
      <c r="J218" s="4"/>
      <c r="K218" s="87" t="str">
        <f t="shared" si="21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104"/>
      <c r="I219" s="134" t="str">
        <f t="shared" si="22"/>
        <v/>
      </c>
      <c r="J219" s="4"/>
      <c r="K219" s="87" t="str">
        <f t="shared" si="21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104"/>
      <c r="I220" s="134" t="str">
        <f t="shared" si="22"/>
        <v/>
      </c>
      <c r="J220" s="4"/>
      <c r="K220" s="87" t="str">
        <f t="shared" si="21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104"/>
      <c r="I221" s="134" t="str">
        <f t="shared" si="22"/>
        <v/>
      </c>
      <c r="J221" s="4"/>
      <c r="K221" s="87" t="str">
        <f t="shared" si="21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104"/>
      <c r="I222" s="134" t="str">
        <f t="shared" si="22"/>
        <v/>
      </c>
      <c r="J222" s="4"/>
      <c r="K222" s="87" t="str">
        <f t="shared" si="21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104"/>
      <c r="I223" s="134" t="str">
        <f t="shared" si="22"/>
        <v/>
      </c>
      <c r="J223" s="4"/>
      <c r="K223" s="87" t="str">
        <f t="shared" si="21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104"/>
      <c r="I224" s="134" t="str">
        <f t="shared" si="22"/>
        <v/>
      </c>
      <c r="J224" s="4"/>
      <c r="K224" s="87" t="str">
        <f t="shared" si="21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104"/>
      <c r="I225" s="134" t="str">
        <f t="shared" si="22"/>
        <v/>
      </c>
      <c r="J225" s="4"/>
      <c r="K225" s="87" t="str">
        <f t="shared" si="21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104"/>
      <c r="I226" s="134" t="str">
        <f t="shared" si="22"/>
        <v/>
      </c>
      <c r="J226" s="4"/>
      <c r="K226" s="87" t="str">
        <f t="shared" si="21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104"/>
      <c r="I227" s="134" t="str">
        <f t="shared" si="22"/>
        <v/>
      </c>
      <c r="J227" s="4"/>
      <c r="K227" s="87" t="str">
        <f t="shared" si="21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104"/>
      <c r="I228" s="134" t="str">
        <f t="shared" si="22"/>
        <v/>
      </c>
      <c r="J228" s="4"/>
      <c r="K228" s="87" t="str">
        <f t="shared" si="21"/>
        <v/>
      </c>
      <c r="L228" s="99"/>
    </row>
    <row r="229" spans="1:12" s="32" customFormat="1" ht="39.75" customHeight="1" thickBot="1" x14ac:dyDescent="0.3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22"/>
        <v/>
      </c>
      <c r="J229" s="160"/>
      <c r="K229" s="163" t="str">
        <f t="shared" si="21"/>
        <v/>
      </c>
      <c r="L229" s="164"/>
    </row>
    <row r="230" spans="1:12" s="32" customFormat="1" ht="42.75" customHeight="1" thickTop="1" x14ac:dyDescent="0.35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23">SUM(G209:G229)</f>
        <v>0</v>
      </c>
      <c r="H230" s="156"/>
      <c r="I230" s="156">
        <f t="shared" si="23"/>
        <v>0</v>
      </c>
      <c r="J230" s="156">
        <f t="shared" si="23"/>
        <v>0</v>
      </c>
      <c r="K230" s="156">
        <f t="shared" si="23"/>
        <v>0</v>
      </c>
      <c r="L230" s="176">
        <f>SUM(L210:L229)</f>
        <v>0</v>
      </c>
    </row>
    <row r="231" spans="1:12" s="32" customFormat="1" ht="42.75" customHeight="1" x14ac:dyDescent="0.35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25">
      <c r="A232" s="186" t="s">
        <v>78</v>
      </c>
      <c r="B232" s="187" t="s">
        <v>79</v>
      </c>
      <c r="C232" s="143"/>
      <c r="D232" s="143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25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s="143" customFormat="1" ht="42" customHeight="1" thickBot="1" x14ac:dyDescent="0.25">
      <c r="A234" s="142" t="str">
        <f>$A$4</f>
        <v>Teilprojekt 1: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s="143" customFormat="1" ht="35.1" customHeight="1" thickBot="1" x14ac:dyDescent="0.35">
      <c r="A235" s="77"/>
      <c r="B235" s="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s="143" customFormat="1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s="143" customFormat="1" ht="35.1" customHeight="1" thickBot="1" x14ac:dyDescent="0.25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s="143" customFormat="1" x14ac:dyDescent="0.2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s="143" customFormat="1" ht="111.75" customHeight="1" x14ac:dyDescent="0.2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s="143" customFormat="1" ht="18" x14ac:dyDescent="0.2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25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25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25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IF(H243="","",(F243-G243)-(F243-G243)/(1+H243/100))</f>
        <v/>
      </c>
      <c r="J243" s="4"/>
      <c r="K243" s="87" t="str">
        <f t="shared" ref="K243:K262" si="24">IF($F$6="ja",(IF(F243="","",(F243-G243-J243*((100+H243)/100)))),IF(F243="","",(F243-G243-I243-J243)))</f>
        <v/>
      </c>
      <c r="L243" s="99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5">IF(H244="","",(F244-G244)-(F244-G244)/(1+H244/100))</f>
        <v/>
      </c>
      <c r="J244" s="4"/>
      <c r="K244" s="87" t="str">
        <f t="shared" si="24"/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104"/>
      <c r="I245" s="134" t="str">
        <f t="shared" si="25"/>
        <v/>
      </c>
      <c r="J245" s="4"/>
      <c r="K245" s="87" t="str">
        <f t="shared" si="24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104"/>
      <c r="I246" s="134" t="str">
        <f t="shared" si="25"/>
        <v/>
      </c>
      <c r="J246" s="4"/>
      <c r="K246" s="87" t="str">
        <f t="shared" si="24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104"/>
      <c r="I247" s="134" t="str">
        <f t="shared" si="25"/>
        <v/>
      </c>
      <c r="J247" s="4"/>
      <c r="K247" s="87" t="str">
        <f t="shared" si="24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104"/>
      <c r="I248" s="134" t="str">
        <f t="shared" si="25"/>
        <v/>
      </c>
      <c r="J248" s="4"/>
      <c r="K248" s="87" t="str">
        <f t="shared" si="24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104"/>
      <c r="I249" s="134" t="str">
        <f t="shared" si="25"/>
        <v/>
      </c>
      <c r="J249" s="4"/>
      <c r="K249" s="87" t="str">
        <f t="shared" si="24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104"/>
      <c r="I250" s="134" t="str">
        <f t="shared" si="25"/>
        <v/>
      </c>
      <c r="J250" s="4"/>
      <c r="K250" s="87" t="str">
        <f t="shared" si="24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104"/>
      <c r="I251" s="134" t="str">
        <f t="shared" si="25"/>
        <v/>
      </c>
      <c r="J251" s="4"/>
      <c r="K251" s="87" t="str">
        <f t="shared" si="24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104"/>
      <c r="I252" s="134" t="str">
        <f t="shared" si="25"/>
        <v/>
      </c>
      <c r="J252" s="4"/>
      <c r="K252" s="87" t="str">
        <f t="shared" si="24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104"/>
      <c r="I253" s="134" t="str">
        <f t="shared" si="25"/>
        <v/>
      </c>
      <c r="J253" s="4"/>
      <c r="K253" s="87" t="str">
        <f t="shared" si="24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104"/>
      <c r="I254" s="134" t="str">
        <f t="shared" si="25"/>
        <v/>
      </c>
      <c r="J254" s="4"/>
      <c r="K254" s="87" t="str">
        <f t="shared" si="24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104"/>
      <c r="I255" s="134" t="str">
        <f t="shared" si="25"/>
        <v/>
      </c>
      <c r="J255" s="4"/>
      <c r="K255" s="87" t="str">
        <f t="shared" si="24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104"/>
      <c r="I256" s="134" t="str">
        <f t="shared" si="25"/>
        <v/>
      </c>
      <c r="J256" s="4"/>
      <c r="K256" s="87" t="str">
        <f t="shared" si="24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104"/>
      <c r="I257" s="134" t="str">
        <f t="shared" si="25"/>
        <v/>
      </c>
      <c r="J257" s="4"/>
      <c r="K257" s="87" t="str">
        <f t="shared" si="24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104"/>
      <c r="I258" s="134" t="str">
        <f t="shared" si="25"/>
        <v/>
      </c>
      <c r="J258" s="4"/>
      <c r="K258" s="87" t="str">
        <f t="shared" si="24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104"/>
      <c r="I259" s="134" t="str">
        <f t="shared" si="25"/>
        <v/>
      </c>
      <c r="J259" s="4"/>
      <c r="K259" s="87" t="str">
        <f t="shared" si="24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104"/>
      <c r="I260" s="134" t="str">
        <f t="shared" si="25"/>
        <v/>
      </c>
      <c r="J260" s="4"/>
      <c r="K260" s="87" t="str">
        <f t="shared" si="24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104"/>
      <c r="I261" s="134" t="str">
        <f t="shared" si="25"/>
        <v/>
      </c>
      <c r="J261" s="4"/>
      <c r="K261" s="87" t="str">
        <f t="shared" si="24"/>
        <v/>
      </c>
      <c r="L261" s="99"/>
    </row>
    <row r="262" spans="1:12" s="32" customFormat="1" ht="39.75" customHeight="1" thickBot="1" x14ac:dyDescent="0.3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5"/>
        <v/>
      </c>
      <c r="J262" s="160"/>
      <c r="K262" s="163" t="str">
        <f t="shared" si="24"/>
        <v/>
      </c>
      <c r="L262" s="164"/>
    </row>
    <row r="263" spans="1:12" s="32" customFormat="1" ht="42.75" customHeight="1" thickTop="1" x14ac:dyDescent="0.35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6">SUM(G242:G262)</f>
        <v>0</v>
      </c>
      <c r="H263" s="156"/>
      <c r="I263" s="156">
        <f t="shared" si="26"/>
        <v>0</v>
      </c>
      <c r="J263" s="156">
        <f t="shared" si="26"/>
        <v>0</v>
      </c>
      <c r="K263" s="156">
        <f t="shared" si="26"/>
        <v>0</v>
      </c>
      <c r="L263" s="176">
        <f>SUM(L243:L262)</f>
        <v>0</v>
      </c>
    </row>
    <row r="264" spans="1:12" s="32" customFormat="1" ht="42.75" customHeight="1" x14ac:dyDescent="0.35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25">
      <c r="A265" s="186" t="s">
        <v>78</v>
      </c>
      <c r="B265" s="187" t="s">
        <v>79</v>
      </c>
      <c r="C265" s="143"/>
      <c r="D265" s="143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25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s="143" customFormat="1" ht="42" customHeight="1" thickBot="1" x14ac:dyDescent="0.25">
      <c r="A267" s="142" t="str">
        <f>$A$4</f>
        <v>Teilprojekt 1: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s="143" customFormat="1" ht="35.1" customHeight="1" thickBot="1" x14ac:dyDescent="0.35">
      <c r="A268" s="77"/>
      <c r="B268" s="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s="143" customFormat="1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s="143" customFormat="1" ht="35.1" customHeight="1" thickBot="1" x14ac:dyDescent="0.25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s="143" customFormat="1" x14ac:dyDescent="0.2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s="143" customFormat="1" ht="111.75" customHeight="1" x14ac:dyDescent="0.2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s="143" customFormat="1" ht="18" x14ac:dyDescent="0.2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25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25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25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IF(H276="","",(F276-G276)-(F276-G276)/(1+H276/100))</f>
        <v/>
      </c>
      <c r="J276" s="4"/>
      <c r="K276" s="87" t="str">
        <f t="shared" ref="K276:K295" si="27">IF($F$6="ja",(IF(F276="","",(F276-G276-J276*((100+H276)/100)))),IF(F276="","",(F276-G276-I276-J276)))</f>
        <v/>
      </c>
      <c r="L276" s="99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8">IF(H277="","",(F277-G277)-(F277-G277)/(1+H277/100))</f>
        <v/>
      </c>
      <c r="J277" s="4"/>
      <c r="K277" s="87" t="str">
        <f t="shared" si="27"/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104"/>
      <c r="I278" s="134" t="str">
        <f t="shared" si="28"/>
        <v/>
      </c>
      <c r="J278" s="4"/>
      <c r="K278" s="87" t="str">
        <f t="shared" si="27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104"/>
      <c r="I279" s="134" t="str">
        <f t="shared" si="28"/>
        <v/>
      </c>
      <c r="J279" s="4"/>
      <c r="K279" s="87" t="str">
        <f t="shared" si="27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104"/>
      <c r="I280" s="134" t="str">
        <f t="shared" si="28"/>
        <v/>
      </c>
      <c r="J280" s="4"/>
      <c r="K280" s="87" t="str">
        <f t="shared" si="27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104"/>
      <c r="I281" s="134" t="str">
        <f t="shared" si="28"/>
        <v/>
      </c>
      <c r="J281" s="4"/>
      <c r="K281" s="87" t="str">
        <f t="shared" si="27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104"/>
      <c r="I282" s="134" t="str">
        <f t="shared" si="28"/>
        <v/>
      </c>
      <c r="J282" s="4"/>
      <c r="K282" s="87" t="str">
        <f t="shared" si="27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104"/>
      <c r="I283" s="134" t="str">
        <f t="shared" si="28"/>
        <v/>
      </c>
      <c r="J283" s="4"/>
      <c r="K283" s="87" t="str">
        <f t="shared" si="27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104"/>
      <c r="I284" s="134" t="str">
        <f t="shared" si="28"/>
        <v/>
      </c>
      <c r="J284" s="4"/>
      <c r="K284" s="87" t="str">
        <f t="shared" si="27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104"/>
      <c r="I285" s="134" t="str">
        <f t="shared" si="28"/>
        <v/>
      </c>
      <c r="J285" s="4"/>
      <c r="K285" s="87" t="str">
        <f t="shared" si="27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104"/>
      <c r="I286" s="134" t="str">
        <f t="shared" si="28"/>
        <v/>
      </c>
      <c r="J286" s="4"/>
      <c r="K286" s="87" t="str">
        <f t="shared" si="27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104"/>
      <c r="I287" s="134" t="str">
        <f t="shared" si="28"/>
        <v/>
      </c>
      <c r="J287" s="4"/>
      <c r="K287" s="87" t="str">
        <f t="shared" si="27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104"/>
      <c r="I288" s="134" t="str">
        <f t="shared" si="28"/>
        <v/>
      </c>
      <c r="J288" s="4"/>
      <c r="K288" s="87" t="str">
        <f t="shared" si="27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104"/>
      <c r="I289" s="134" t="str">
        <f t="shared" si="28"/>
        <v/>
      </c>
      <c r="J289" s="4"/>
      <c r="K289" s="87" t="str">
        <f t="shared" si="27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104"/>
      <c r="I290" s="134" t="str">
        <f t="shared" si="28"/>
        <v/>
      </c>
      <c r="J290" s="4"/>
      <c r="K290" s="87" t="str">
        <f t="shared" si="27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104"/>
      <c r="I291" s="134" t="str">
        <f t="shared" si="28"/>
        <v/>
      </c>
      <c r="J291" s="4"/>
      <c r="K291" s="87" t="str">
        <f t="shared" si="27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104"/>
      <c r="I292" s="134" t="str">
        <f t="shared" si="28"/>
        <v/>
      </c>
      <c r="J292" s="4"/>
      <c r="K292" s="87" t="str">
        <f t="shared" si="27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104"/>
      <c r="I293" s="134" t="str">
        <f t="shared" si="28"/>
        <v/>
      </c>
      <c r="J293" s="4"/>
      <c r="K293" s="87" t="str">
        <f t="shared" si="27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104"/>
      <c r="I294" s="134" t="str">
        <f t="shared" si="28"/>
        <v/>
      </c>
      <c r="J294" s="4"/>
      <c r="K294" s="87" t="str">
        <f t="shared" si="27"/>
        <v/>
      </c>
      <c r="L294" s="99"/>
    </row>
    <row r="295" spans="1:12" s="32" customFormat="1" ht="39.75" customHeight="1" thickBot="1" x14ac:dyDescent="0.3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8"/>
        <v/>
      </c>
      <c r="J295" s="160"/>
      <c r="K295" s="163" t="str">
        <f t="shared" si="27"/>
        <v/>
      </c>
      <c r="L295" s="164"/>
    </row>
    <row r="296" spans="1:12" s="32" customFormat="1" ht="42.75" customHeight="1" thickTop="1" x14ac:dyDescent="0.35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9">SUM(G275:G295)</f>
        <v>0</v>
      </c>
      <c r="H296" s="156"/>
      <c r="I296" s="156">
        <f t="shared" si="29"/>
        <v>0</v>
      </c>
      <c r="J296" s="156">
        <f t="shared" si="29"/>
        <v>0</v>
      </c>
      <c r="K296" s="156">
        <f t="shared" si="29"/>
        <v>0</v>
      </c>
      <c r="L296" s="176">
        <f>SUM(L276:L295)</f>
        <v>0</v>
      </c>
    </row>
    <row r="297" spans="1:12" s="32" customFormat="1" ht="42.75" customHeight="1" x14ac:dyDescent="0.35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25">
      <c r="A298" s="186" t="s">
        <v>78</v>
      </c>
      <c r="B298" s="187" t="s">
        <v>79</v>
      </c>
      <c r="C298" s="143"/>
      <c r="D298" s="143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25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s="143" customFormat="1" ht="42" customHeight="1" thickBot="1" x14ac:dyDescent="0.25">
      <c r="A300" s="142" t="str">
        <f>$A$4</f>
        <v>Teilprojekt 1: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s="143" customFormat="1" ht="35.1" customHeight="1" thickBot="1" x14ac:dyDescent="0.35">
      <c r="A301" s="77"/>
      <c r="B301" s="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s="143" customFormat="1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s="143" customFormat="1" ht="35.1" customHeight="1" thickBot="1" x14ac:dyDescent="0.25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s="143" customFormat="1" x14ac:dyDescent="0.2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s="143" customFormat="1" ht="111.75" customHeight="1" x14ac:dyDescent="0.2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s="143" customFormat="1" ht="18" x14ac:dyDescent="0.2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25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25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25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IF(H309="","",(F309-G309)-(F309-G309)/(1+H309/100))</f>
        <v/>
      </c>
      <c r="J309" s="4"/>
      <c r="K309" s="87" t="str">
        <f t="shared" ref="K309:K328" si="30">IF($F$6="ja",(IF(F309="","",(F309-G309-J309*((100+H309)/100)))),IF(F309="","",(F309-G309-I309-J309)))</f>
        <v/>
      </c>
      <c r="L309" s="99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31">IF(H310="","",(F310-G310)-(F310-G310)/(1+H310/100))</f>
        <v/>
      </c>
      <c r="J310" s="4"/>
      <c r="K310" s="87" t="str">
        <f t="shared" si="30"/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104"/>
      <c r="I311" s="134" t="str">
        <f t="shared" si="31"/>
        <v/>
      </c>
      <c r="J311" s="4"/>
      <c r="K311" s="87" t="str">
        <f t="shared" si="30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104"/>
      <c r="I312" s="134" t="str">
        <f t="shared" si="31"/>
        <v/>
      </c>
      <c r="J312" s="4"/>
      <c r="K312" s="87" t="str">
        <f t="shared" si="30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104"/>
      <c r="I313" s="134" t="str">
        <f t="shared" si="31"/>
        <v/>
      </c>
      <c r="J313" s="4"/>
      <c r="K313" s="87" t="str">
        <f t="shared" si="30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104"/>
      <c r="I314" s="134" t="str">
        <f t="shared" si="31"/>
        <v/>
      </c>
      <c r="J314" s="4"/>
      <c r="K314" s="87" t="str">
        <f t="shared" si="30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104"/>
      <c r="I315" s="134" t="str">
        <f t="shared" si="31"/>
        <v/>
      </c>
      <c r="J315" s="4"/>
      <c r="K315" s="87" t="str">
        <f t="shared" si="30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104"/>
      <c r="I316" s="134" t="str">
        <f t="shared" si="31"/>
        <v/>
      </c>
      <c r="J316" s="4"/>
      <c r="K316" s="87" t="str">
        <f t="shared" si="30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104"/>
      <c r="I317" s="134" t="str">
        <f t="shared" si="31"/>
        <v/>
      </c>
      <c r="J317" s="4"/>
      <c r="K317" s="87" t="str">
        <f t="shared" si="30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104"/>
      <c r="I318" s="134" t="str">
        <f t="shared" si="31"/>
        <v/>
      </c>
      <c r="J318" s="4"/>
      <c r="K318" s="87" t="str">
        <f t="shared" si="30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104"/>
      <c r="I319" s="134" t="str">
        <f t="shared" si="31"/>
        <v/>
      </c>
      <c r="J319" s="4"/>
      <c r="K319" s="87" t="str">
        <f t="shared" si="30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104"/>
      <c r="I320" s="134" t="str">
        <f t="shared" si="31"/>
        <v/>
      </c>
      <c r="J320" s="4"/>
      <c r="K320" s="87" t="str">
        <f t="shared" si="30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104"/>
      <c r="I321" s="134" t="str">
        <f t="shared" si="31"/>
        <v/>
      </c>
      <c r="J321" s="4"/>
      <c r="K321" s="87" t="str">
        <f t="shared" si="30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104"/>
      <c r="I322" s="134" t="str">
        <f t="shared" si="31"/>
        <v/>
      </c>
      <c r="J322" s="4"/>
      <c r="K322" s="87" t="str">
        <f t="shared" si="30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104"/>
      <c r="I323" s="134" t="str">
        <f t="shared" si="31"/>
        <v/>
      </c>
      <c r="J323" s="4"/>
      <c r="K323" s="87" t="str">
        <f t="shared" si="30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104"/>
      <c r="I324" s="134" t="str">
        <f t="shared" si="31"/>
        <v/>
      </c>
      <c r="J324" s="4"/>
      <c r="K324" s="87" t="str">
        <f t="shared" si="30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104"/>
      <c r="I325" s="134" t="str">
        <f t="shared" si="31"/>
        <v/>
      </c>
      <c r="J325" s="4"/>
      <c r="K325" s="87" t="str">
        <f t="shared" si="30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104"/>
      <c r="I326" s="134" t="str">
        <f t="shared" si="31"/>
        <v/>
      </c>
      <c r="J326" s="4"/>
      <c r="K326" s="87" t="str">
        <f t="shared" si="30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104"/>
      <c r="I327" s="134" t="str">
        <f t="shared" si="31"/>
        <v/>
      </c>
      <c r="J327" s="4"/>
      <c r="K327" s="87" t="str">
        <f t="shared" si="30"/>
        <v/>
      </c>
      <c r="L327" s="99"/>
    </row>
    <row r="328" spans="1:12" s="32" customFormat="1" ht="39.75" customHeight="1" thickBot="1" x14ac:dyDescent="0.3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31"/>
        <v/>
      </c>
      <c r="J328" s="160"/>
      <c r="K328" s="163" t="str">
        <f t="shared" si="30"/>
        <v/>
      </c>
      <c r="L328" s="164"/>
    </row>
    <row r="329" spans="1:12" s="32" customFormat="1" ht="42.75" customHeight="1" thickTop="1" x14ac:dyDescent="0.35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32">SUM(G308:G328)</f>
        <v>0</v>
      </c>
      <c r="H329" s="156"/>
      <c r="I329" s="156">
        <f t="shared" si="32"/>
        <v>0</v>
      </c>
      <c r="J329" s="156">
        <f t="shared" si="32"/>
        <v>0</v>
      </c>
      <c r="K329" s="156">
        <f t="shared" si="32"/>
        <v>0</v>
      </c>
      <c r="L329" s="176">
        <f>SUM(L309:L328)</f>
        <v>0</v>
      </c>
    </row>
    <row r="330" spans="1:12" s="32" customFormat="1" ht="42.75" customHeight="1" x14ac:dyDescent="0.35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25">
      <c r="A331" s="186" t="s">
        <v>78</v>
      </c>
      <c r="B331" s="187" t="s">
        <v>79</v>
      </c>
      <c r="C331" s="143"/>
      <c r="D331" s="143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password="85A8" sheet="1" objects="1" scenarios="1" selectLockedCells="1"/>
  <protectedRanges>
    <protectedRange password="C1D2" sqref="L12:L31 L44:L64 L77:L97 L110:L130 L143:L163 L176:L196 L209:L229 L242:L262 L275:L295 L308:L328" name="Bereich1"/>
  </protectedRanges>
  <mergeCells count="73">
    <mergeCell ref="A275:E275"/>
    <mergeCell ref="A308:E308"/>
    <mergeCell ref="E331:J331"/>
    <mergeCell ref="E298:J298"/>
    <mergeCell ref="C300:L300"/>
    <mergeCell ref="G302:H302"/>
    <mergeCell ref="G303:H303"/>
    <mergeCell ref="E265:J265"/>
    <mergeCell ref="C267:L267"/>
    <mergeCell ref="F7:G7"/>
    <mergeCell ref="A329:C330"/>
    <mergeCell ref="E330:J330"/>
    <mergeCell ref="G269:H269"/>
    <mergeCell ref="G270:H270"/>
    <mergeCell ref="A296:C297"/>
    <mergeCell ref="E297:J297"/>
    <mergeCell ref="A44:E44"/>
    <mergeCell ref="A77:E77"/>
    <mergeCell ref="A110:E110"/>
    <mergeCell ref="A143:E143"/>
    <mergeCell ref="G236:H236"/>
    <mergeCell ref="G237:H237"/>
    <mergeCell ref="A263:C264"/>
    <mergeCell ref="E264:J264"/>
    <mergeCell ref="A242:E242"/>
    <mergeCell ref="A230:C231"/>
    <mergeCell ref="E231:J231"/>
    <mergeCell ref="E232:J232"/>
    <mergeCell ref="C234:L234"/>
    <mergeCell ref="E199:J199"/>
    <mergeCell ref="C201:L201"/>
    <mergeCell ref="G203:H203"/>
    <mergeCell ref="G204:H204"/>
    <mergeCell ref="A209:E209"/>
    <mergeCell ref="C168:L168"/>
    <mergeCell ref="G170:H170"/>
    <mergeCell ref="G171:H171"/>
    <mergeCell ref="A197:C198"/>
    <mergeCell ref="E198:J198"/>
    <mergeCell ref="A176:E176"/>
    <mergeCell ref="A164:C165"/>
    <mergeCell ref="E165:J165"/>
    <mergeCell ref="E166:J166"/>
    <mergeCell ref="A131:C132"/>
    <mergeCell ref="C135:L135"/>
    <mergeCell ref="G137:H137"/>
    <mergeCell ref="G104:H104"/>
    <mergeCell ref="G138:H138"/>
    <mergeCell ref="G71:H71"/>
    <mergeCell ref="G2:L2"/>
    <mergeCell ref="E133:J133"/>
    <mergeCell ref="G72:H72"/>
    <mergeCell ref="G105:H105"/>
    <mergeCell ref="G39:H39"/>
    <mergeCell ref="E99:J99"/>
    <mergeCell ref="C102:L102"/>
    <mergeCell ref="E66:J66"/>
    <mergeCell ref="E100:J100"/>
    <mergeCell ref="E67:J67"/>
    <mergeCell ref="A98:C99"/>
    <mergeCell ref="E132:J132"/>
    <mergeCell ref="A4:B4"/>
    <mergeCell ref="C4:L4"/>
    <mergeCell ref="A36:B36"/>
    <mergeCell ref="I6:K6"/>
    <mergeCell ref="I7:K7"/>
    <mergeCell ref="C36:L36"/>
    <mergeCell ref="G38:H38"/>
    <mergeCell ref="A65:C66"/>
    <mergeCell ref="C69:L69"/>
    <mergeCell ref="E34:J34"/>
    <mergeCell ref="E33:J33"/>
    <mergeCell ref="A32:C33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1"/>
  <sheetViews>
    <sheetView showGridLines="0" showRuler="0" zoomScale="50" zoomScaleNormal="50" zoomScaleSheetLayoutView="30" zoomScalePageLayoutView="40" workbookViewId="0">
      <selection activeCell="C4" sqref="C4:L4"/>
    </sheetView>
  </sheetViews>
  <sheetFormatPr baseColWidth="10" defaultColWidth="0" defaultRowHeight="14.25" x14ac:dyDescent="0.2"/>
  <cols>
    <col min="1" max="1" width="10.7109375" style="148" customWidth="1"/>
    <col min="2" max="2" width="25" style="7" customWidth="1"/>
    <col min="3" max="3" width="96.42578125" style="148" customWidth="1"/>
    <col min="4" max="4" width="12.85546875" style="148" customWidth="1"/>
    <col min="5" max="5" width="25" style="148" customWidth="1"/>
    <col min="6" max="7" width="30" style="148" customWidth="1"/>
    <col min="8" max="8" width="15.85546875" style="148" customWidth="1"/>
    <col min="9" max="10" width="30" style="148" customWidth="1"/>
    <col min="11" max="11" width="31.28515625" style="148" customWidth="1"/>
    <col min="12" max="12" width="19.42578125" style="148" customWidth="1"/>
    <col min="13" max="16344" width="11.42578125" style="148" customWidth="1"/>
    <col min="16345" max="16384" width="36" style="148" customWidth="1"/>
  </cols>
  <sheetData>
    <row r="1" spans="1:12" ht="30" x14ac:dyDescent="0.4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4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13" t="s">
        <v>54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35">
      <c r="B5" s="12"/>
      <c r="C5" s="98" t="s">
        <v>27</v>
      </c>
      <c r="D5" s="98"/>
      <c r="E5" s="13"/>
      <c r="F5" s="14"/>
      <c r="G5" s="14"/>
      <c r="J5" s="79"/>
      <c r="K5" s="132"/>
      <c r="L5" s="132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I6" s="210" t="s">
        <v>34</v>
      </c>
      <c r="J6" s="210"/>
      <c r="K6" s="211"/>
      <c r="L6" s="133"/>
    </row>
    <row r="7" spans="1:12" s="19" customFormat="1" ht="44.25" customHeight="1" thickBot="1" x14ac:dyDescent="0.25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38</v>
      </c>
      <c r="J7" s="210"/>
      <c r="K7" s="211"/>
      <c r="L7" s="131"/>
    </row>
    <row r="8" spans="1:12" x14ac:dyDescent="0.2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25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8" x14ac:dyDescent="0.25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25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25">
      <c r="A12" s="50"/>
      <c r="B12" s="2"/>
      <c r="C12" s="1"/>
      <c r="D12" s="1"/>
      <c r="E12" s="2"/>
      <c r="F12" s="4"/>
      <c r="G12" s="4"/>
      <c r="H12" s="104"/>
      <c r="I12" s="134" t="str">
        <f>IF(H12="","",(F12-G12)-(F12-G12)/(1+H12/100))</f>
        <v/>
      </c>
      <c r="J12" s="4"/>
      <c r="K12" s="87" t="str">
        <f t="shared" ref="K12:K31" si="0">IF($F$6="ja",(IF(F12="","",(F12-G12-J12*((100+H12)/100)))),IF(F12="","",(F12-G12-I12-J12)))</f>
        <v/>
      </c>
      <c r="L12" s="99"/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1">IF(H13="","",(F13-G13)-(F13-G13)/(1+H13/100))</f>
        <v/>
      </c>
      <c r="J13" s="4"/>
      <c r="K13" s="87" t="str">
        <f t="shared" si="0"/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104"/>
      <c r="I14" s="134" t="str">
        <f t="shared" si="1"/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104"/>
      <c r="I15" s="134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104"/>
      <c r="I16" s="134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104"/>
      <c r="I17" s="134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104"/>
      <c r="I18" s="134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104"/>
      <c r="I19" s="134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104"/>
      <c r="I20" s="134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104"/>
      <c r="I21" s="134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104"/>
      <c r="I22" s="134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104"/>
      <c r="I23" s="134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104"/>
      <c r="I24" s="134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104"/>
      <c r="I25" s="134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104"/>
      <c r="I26" s="134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104"/>
      <c r="I27" s="134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104"/>
      <c r="I28" s="134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104"/>
      <c r="I29" s="134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104"/>
      <c r="I30" s="134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thickBot="1" x14ac:dyDescent="0.3">
      <c r="A31" s="157"/>
      <c r="B31" s="158"/>
      <c r="C31" s="159"/>
      <c r="D31" s="159"/>
      <c r="E31" s="158"/>
      <c r="F31" s="160"/>
      <c r="G31" s="160"/>
      <c r="H31" s="161"/>
      <c r="I31" s="162" t="str">
        <f t="shared" si="1"/>
        <v/>
      </c>
      <c r="J31" s="160"/>
      <c r="K31" s="163" t="str">
        <f t="shared" si="0"/>
        <v/>
      </c>
      <c r="L31" s="164"/>
    </row>
    <row r="32" spans="1:12" ht="42" customHeight="1" thickTop="1" x14ac:dyDescent="0.35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35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25">
      <c r="A34" s="186" t="s">
        <v>78</v>
      </c>
      <c r="B34" s="187" t="s">
        <v>79</v>
      </c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25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25">
      <c r="A36" s="209" t="str">
        <f>$A$4</f>
        <v>Teilprojekt 2: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3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25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25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25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50000000000003" customHeight="1" x14ac:dyDescent="0.25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25">
      <c r="A45" s="50"/>
      <c r="B45" s="2"/>
      <c r="C45" s="1"/>
      <c r="D45" s="1"/>
      <c r="E45" s="2"/>
      <c r="F45" s="4"/>
      <c r="G45" s="4"/>
      <c r="H45" s="104"/>
      <c r="I45" s="134" t="str">
        <f>IF(H45="","",(F45-G45)-(F45-G45)/(1+H45/100))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IF(H46="","",(F46-G46)-(F46-G46)/(1+H46/100))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104"/>
      <c r="I54" s="134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104"/>
      <c r="I55" s="134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35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4">SUM(G44:G64)</f>
        <v>0</v>
      </c>
      <c r="H65" s="156"/>
      <c r="I65" s="156">
        <f t="shared" si="4"/>
        <v>0</v>
      </c>
      <c r="J65" s="156">
        <f t="shared" si="4"/>
        <v>0</v>
      </c>
      <c r="K65" s="156">
        <f t="shared" si="4"/>
        <v>0</v>
      </c>
      <c r="L65" s="176">
        <f>SUM(L45:L64)</f>
        <v>0</v>
      </c>
    </row>
    <row r="66" spans="1:12" ht="43.5" customHeight="1" x14ac:dyDescent="0.35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25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25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25">
      <c r="A69" s="147" t="str">
        <f>$A$4</f>
        <v>Teilprojekt 2: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3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25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8" x14ac:dyDescent="0.2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25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25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25">
      <c r="A78" s="50"/>
      <c r="B78" s="2"/>
      <c r="C78" s="1"/>
      <c r="D78" s="1"/>
      <c r="E78" s="2"/>
      <c r="F78" s="4"/>
      <c r="G78" s="4"/>
      <c r="H78" s="104"/>
      <c r="I78" s="134" t="str">
        <f>IF(H78="","",(F78-G78)-(F78-G78)/(1+H78/100))</f>
        <v/>
      </c>
      <c r="J78" s="4"/>
      <c r="K78" s="87" t="str">
        <f t="shared" ref="K78:K97" si="5">IF($F$6="ja",(IF(F78="","",(F78-G78-J78*((100+H78)/100)))),IF(F78="","",(F78-G78-I78-J78)))</f>
        <v/>
      </c>
      <c r="L78" s="99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6">IF(H79="","",(F79-G79)-(F79-G79)/(1+H79/100))</f>
        <v/>
      </c>
      <c r="J79" s="4"/>
      <c r="K79" s="87" t="str">
        <f t="shared" si="5"/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104"/>
      <c r="I80" s="134" t="str">
        <f t="shared" si="6"/>
        <v/>
      </c>
      <c r="J80" s="4"/>
      <c r="K80" s="87" t="str">
        <f t="shared" si="5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104"/>
      <c r="I81" s="134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104"/>
      <c r="I82" s="134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104"/>
      <c r="I83" s="134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104"/>
      <c r="I84" s="134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104"/>
      <c r="I85" s="134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104"/>
      <c r="I86" s="134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104"/>
      <c r="I87" s="134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104"/>
      <c r="I88" s="134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104"/>
      <c r="I89" s="134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104"/>
      <c r="I90" s="134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104"/>
      <c r="I91" s="134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104"/>
      <c r="I92" s="134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104"/>
      <c r="I93" s="134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104"/>
      <c r="I94" s="134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104"/>
      <c r="I95" s="134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104"/>
      <c r="I96" s="134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thickBot="1" x14ac:dyDescent="0.3">
      <c r="A97" s="157"/>
      <c r="B97" s="158"/>
      <c r="C97" s="159"/>
      <c r="D97" s="159"/>
      <c r="E97" s="158"/>
      <c r="F97" s="160"/>
      <c r="G97" s="160"/>
      <c r="H97" s="161"/>
      <c r="I97" s="162" t="str">
        <f t="shared" si="6"/>
        <v/>
      </c>
      <c r="J97" s="160"/>
      <c r="K97" s="163" t="str">
        <f t="shared" si="5"/>
        <v/>
      </c>
      <c r="L97" s="164"/>
    </row>
    <row r="98" spans="1:12" s="32" customFormat="1" ht="43.5" customHeight="1" thickTop="1" x14ac:dyDescent="0.35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7">SUM(G77:G97)</f>
        <v>0</v>
      </c>
      <c r="H98" s="156"/>
      <c r="I98" s="156">
        <f t="shared" si="7"/>
        <v>0</v>
      </c>
      <c r="J98" s="156">
        <f t="shared" si="7"/>
        <v>0</v>
      </c>
      <c r="K98" s="156">
        <f t="shared" si="7"/>
        <v>0</v>
      </c>
      <c r="L98" s="176">
        <f>SUM(L78:L97)</f>
        <v>0</v>
      </c>
    </row>
    <row r="99" spans="1:12" s="32" customFormat="1" ht="42.75" customHeight="1" x14ac:dyDescent="0.35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25">
      <c r="A100" s="186" t="s">
        <v>78</v>
      </c>
      <c r="B100" s="187" t="s">
        <v>79</v>
      </c>
      <c r="C100" s="148"/>
      <c r="D100" s="148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25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25">
      <c r="A102" s="147" t="str">
        <f>$A$4</f>
        <v>Teilprojekt 2: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3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25">
      <c r="A105" s="92" t="s">
        <v>0</v>
      </c>
      <c r="B105" s="40"/>
      <c r="C105" s="5">
        <f>Start!$C$12</f>
        <v>0</v>
      </c>
      <c r="D105" s="130"/>
      <c r="F105" s="18" t="str">
        <f>$E$7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8" x14ac:dyDescent="0.2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25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25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25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IF(H111="","",(F111-G111)-(F111-G111)/(1+H111/100))</f>
        <v/>
      </c>
      <c r="J111" s="4"/>
      <c r="K111" s="87" t="str">
        <f t="shared" ref="K111:K130" si="8">IF($F$6="ja",(IF(F111="","",(F111-G111-J111*((100+H111)/100)))),IF(F111="","",(F111-G111-I111-J111)))</f>
        <v/>
      </c>
      <c r="L111" s="99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9">IF(H112="","",(F112-G112)-(F112-G112)/(1+H112/100))</f>
        <v/>
      </c>
      <c r="J112" s="4"/>
      <c r="K112" s="87" t="str">
        <f t="shared" si="8"/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104"/>
      <c r="I113" s="134" t="str">
        <f t="shared" si="9"/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104"/>
      <c r="I114" s="134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104"/>
      <c r="I115" s="134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104"/>
      <c r="I116" s="134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104"/>
      <c r="I117" s="134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104"/>
      <c r="I118" s="134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104"/>
      <c r="I119" s="134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104"/>
      <c r="I120" s="134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104"/>
      <c r="I121" s="134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104"/>
      <c r="I122" s="134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104"/>
      <c r="I123" s="134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104"/>
      <c r="I124" s="134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104"/>
      <c r="I125" s="134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104"/>
      <c r="I126" s="134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104"/>
      <c r="I127" s="134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104"/>
      <c r="I128" s="134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104"/>
      <c r="I129" s="134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thickBot="1" x14ac:dyDescent="0.3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9"/>
        <v/>
      </c>
      <c r="J130" s="160"/>
      <c r="K130" s="163" t="str">
        <f t="shared" si="8"/>
        <v/>
      </c>
      <c r="L130" s="164"/>
    </row>
    <row r="131" spans="1:12" s="32" customFormat="1" ht="42.75" customHeight="1" thickTop="1" x14ac:dyDescent="0.35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0">SUM(G110:G130)</f>
        <v>0</v>
      </c>
      <c r="H131" s="156"/>
      <c r="I131" s="156">
        <f t="shared" si="10"/>
        <v>0</v>
      </c>
      <c r="J131" s="156">
        <f t="shared" si="10"/>
        <v>0</v>
      </c>
      <c r="K131" s="156">
        <f t="shared" si="10"/>
        <v>0</v>
      </c>
      <c r="L131" s="176">
        <f>SUM(L111:L130)</f>
        <v>0</v>
      </c>
    </row>
    <row r="132" spans="1:12" s="32" customFormat="1" ht="42.75" customHeight="1" x14ac:dyDescent="0.35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25">
      <c r="A133" s="186" t="s">
        <v>78</v>
      </c>
      <c r="B133" s="187" t="s">
        <v>79</v>
      </c>
      <c r="C133" s="148"/>
      <c r="D133" s="148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25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ht="42" customHeight="1" thickBot="1" x14ac:dyDescent="0.25">
      <c r="A135" s="147" t="str">
        <f>$A$4</f>
        <v>Teilprojekt 2: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ht="35.1" customHeight="1" thickBot="1" x14ac:dyDescent="0.35">
      <c r="A136" s="7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ht="35.1" customHeight="1" thickBot="1" x14ac:dyDescent="0.25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x14ac:dyDescent="0.2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ht="111.75" customHeight="1" x14ac:dyDescent="0.2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ht="18" x14ac:dyDescent="0.2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25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25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25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IF(H144="","",(F144-G144)-(F144-G144)/(1+H144/100))</f>
        <v/>
      </c>
      <c r="J144" s="4"/>
      <c r="K144" s="87" t="str">
        <f t="shared" ref="K144:K163" si="11">IF($F$6="ja",(IF(F144="","",(F144-G144-J144*((100+H144)/100)))),IF(F144="","",(F144-G144-I144-J144)))</f>
        <v/>
      </c>
      <c r="L144" s="99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2">IF(H145="","",(F145-G145)-(F145-G145)/(1+H145/100))</f>
        <v/>
      </c>
      <c r="J145" s="4"/>
      <c r="K145" s="87" t="str">
        <f t="shared" si="11"/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104"/>
      <c r="I146" s="134" t="str">
        <f t="shared" si="12"/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104"/>
      <c r="I147" s="134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104"/>
      <c r="I148" s="134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104"/>
      <c r="I149" s="134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104"/>
      <c r="I150" s="134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104"/>
      <c r="I151" s="134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104"/>
      <c r="I152" s="134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104"/>
      <c r="I153" s="134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104"/>
      <c r="I154" s="134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104"/>
      <c r="I155" s="134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104"/>
      <c r="I156" s="134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104"/>
      <c r="I157" s="134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104"/>
      <c r="I158" s="134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104"/>
      <c r="I159" s="134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104"/>
      <c r="I160" s="134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104"/>
      <c r="I161" s="134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104"/>
      <c r="I162" s="134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thickBot="1" x14ac:dyDescent="0.3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2"/>
        <v/>
      </c>
      <c r="J163" s="160"/>
      <c r="K163" s="163" t="str">
        <f t="shared" si="11"/>
        <v/>
      </c>
      <c r="L163" s="164"/>
    </row>
    <row r="164" spans="1:12" s="32" customFormat="1" ht="42.75" customHeight="1" thickTop="1" x14ac:dyDescent="0.35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3">SUM(G143:G163)</f>
        <v>0</v>
      </c>
      <c r="H164" s="156"/>
      <c r="I164" s="156">
        <f t="shared" si="13"/>
        <v>0</v>
      </c>
      <c r="J164" s="156">
        <f t="shared" si="13"/>
        <v>0</v>
      </c>
      <c r="K164" s="156">
        <f t="shared" si="13"/>
        <v>0</v>
      </c>
      <c r="L164" s="176">
        <f>SUM(L144:L163)</f>
        <v>0</v>
      </c>
    </row>
    <row r="165" spans="1:12" s="32" customFormat="1" ht="42.75" customHeight="1" x14ac:dyDescent="0.35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25">
      <c r="A166" s="186" t="s">
        <v>78</v>
      </c>
      <c r="B166" s="187" t="s">
        <v>79</v>
      </c>
      <c r="C166" s="148"/>
      <c r="D166" s="148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25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ht="42" customHeight="1" thickBot="1" x14ac:dyDescent="0.25">
      <c r="A168" s="147" t="str">
        <f>$A$4</f>
        <v>Teilprojekt 2: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ht="35.1" customHeight="1" thickBot="1" x14ac:dyDescent="0.35">
      <c r="A169" s="7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ht="35.1" customHeight="1" thickBot="1" x14ac:dyDescent="0.25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x14ac:dyDescent="0.2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ht="111.75" customHeight="1" x14ac:dyDescent="0.2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ht="18" x14ac:dyDescent="0.2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25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25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25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IF(H177="","",(F177-G177)-(F177-G177)/(1+H177/100))</f>
        <v/>
      </c>
      <c r="J177" s="4"/>
      <c r="K177" s="87" t="str">
        <f t="shared" ref="K177:K196" si="14">IF($F$6="ja",(IF(F177="","",(F177-G177-J177*((100+H177)/100)))),IF(F177="","",(F177-G177-I177-J177)))</f>
        <v/>
      </c>
      <c r="L177" s="99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5">IF(H178="","",(F178-G178)-(F178-G178)/(1+H178/100))</f>
        <v/>
      </c>
      <c r="J178" s="4"/>
      <c r="K178" s="87" t="str">
        <f t="shared" si="14"/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104"/>
      <c r="I179" s="134" t="str">
        <f t="shared" si="15"/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104"/>
      <c r="I180" s="134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104"/>
      <c r="I181" s="134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104"/>
      <c r="I182" s="134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104"/>
      <c r="I183" s="134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104"/>
      <c r="I184" s="134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104"/>
      <c r="I185" s="134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104"/>
      <c r="I186" s="134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104"/>
      <c r="I187" s="134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104"/>
      <c r="I188" s="134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104"/>
      <c r="I189" s="134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104"/>
      <c r="I190" s="134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104"/>
      <c r="I191" s="134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104"/>
      <c r="I192" s="134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104"/>
      <c r="I193" s="134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104"/>
      <c r="I194" s="134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104"/>
      <c r="I195" s="134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thickBot="1" x14ac:dyDescent="0.3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5"/>
        <v/>
      </c>
      <c r="J196" s="160"/>
      <c r="K196" s="163" t="str">
        <f t="shared" si="14"/>
        <v/>
      </c>
      <c r="L196" s="164"/>
    </row>
    <row r="197" spans="1:12" s="32" customFormat="1" ht="42.75" customHeight="1" thickTop="1" x14ac:dyDescent="0.35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16">SUM(G176:G196)</f>
        <v>0</v>
      </c>
      <c r="H197" s="156"/>
      <c r="I197" s="156">
        <f t="shared" si="16"/>
        <v>0</v>
      </c>
      <c r="J197" s="156">
        <f t="shared" si="16"/>
        <v>0</v>
      </c>
      <c r="K197" s="156">
        <f t="shared" si="16"/>
        <v>0</v>
      </c>
      <c r="L197" s="176">
        <f>SUM(L177:L196)</f>
        <v>0</v>
      </c>
    </row>
    <row r="198" spans="1:12" s="32" customFormat="1" ht="42.75" customHeight="1" x14ac:dyDescent="0.35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25">
      <c r="A199" s="186" t="s">
        <v>78</v>
      </c>
      <c r="B199" s="187" t="s">
        <v>79</v>
      </c>
      <c r="C199" s="148"/>
      <c r="D199" s="148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25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ht="42" customHeight="1" thickBot="1" x14ac:dyDescent="0.25">
      <c r="A201" s="147" t="str">
        <f>$A$4</f>
        <v>Teilprojekt 2: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ht="35.1" customHeight="1" thickBot="1" x14ac:dyDescent="0.35">
      <c r="A202" s="7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ht="35.1" customHeight="1" thickBot="1" x14ac:dyDescent="0.25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x14ac:dyDescent="0.2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ht="111.75" customHeight="1" x14ac:dyDescent="0.2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ht="18" x14ac:dyDescent="0.2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25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25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25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IF(H210="","",(F210-G210)-(F210-G210)/(1+H210/100))</f>
        <v/>
      </c>
      <c r="J210" s="4"/>
      <c r="K210" s="87" t="str">
        <f t="shared" ref="K210:K229" si="17">IF($F$6="ja",(IF(F210="","",(F210-G210-J210*((100+H210)/100)))),IF(F210="","",(F210-G210-I210-J210)))</f>
        <v/>
      </c>
      <c r="L210" s="99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18">IF(H211="","",(F211-G211)-(F211-G211)/(1+H211/100))</f>
        <v/>
      </c>
      <c r="J211" s="4"/>
      <c r="K211" s="87" t="str">
        <f t="shared" si="17"/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104"/>
      <c r="I212" s="134" t="str">
        <f t="shared" si="18"/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104"/>
      <c r="I213" s="134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104"/>
      <c r="I214" s="134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104"/>
      <c r="I215" s="134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104"/>
      <c r="I216" s="134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104"/>
      <c r="I217" s="134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104"/>
      <c r="I218" s="134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104"/>
      <c r="I219" s="134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104"/>
      <c r="I220" s="134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104"/>
      <c r="I221" s="134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104"/>
      <c r="I222" s="134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104"/>
      <c r="I223" s="134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104"/>
      <c r="I224" s="134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104"/>
      <c r="I225" s="134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104"/>
      <c r="I226" s="134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104"/>
      <c r="I227" s="134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104"/>
      <c r="I228" s="134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thickBot="1" x14ac:dyDescent="0.3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18"/>
        <v/>
      </c>
      <c r="J229" s="160"/>
      <c r="K229" s="163" t="str">
        <f t="shared" si="17"/>
        <v/>
      </c>
      <c r="L229" s="164"/>
    </row>
    <row r="230" spans="1:12" s="32" customFormat="1" ht="42.75" customHeight="1" thickTop="1" x14ac:dyDescent="0.35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19">SUM(G209:G229)</f>
        <v>0</v>
      </c>
      <c r="H230" s="156"/>
      <c r="I230" s="156">
        <f t="shared" si="19"/>
        <v>0</v>
      </c>
      <c r="J230" s="156">
        <f t="shared" si="19"/>
        <v>0</v>
      </c>
      <c r="K230" s="156">
        <f t="shared" si="19"/>
        <v>0</v>
      </c>
      <c r="L230" s="176">
        <f>SUM(L210:L229)</f>
        <v>0</v>
      </c>
    </row>
    <row r="231" spans="1:12" s="32" customFormat="1" ht="42.75" customHeight="1" x14ac:dyDescent="0.35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25">
      <c r="A232" s="186" t="s">
        <v>78</v>
      </c>
      <c r="B232" s="187" t="s">
        <v>79</v>
      </c>
      <c r="C232" s="148"/>
      <c r="D232" s="148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25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ht="42" customHeight="1" thickBot="1" x14ac:dyDescent="0.25">
      <c r="A234" s="147" t="str">
        <f>$A$4</f>
        <v>Teilprojekt 2: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ht="35.1" customHeight="1" thickBot="1" x14ac:dyDescent="0.35">
      <c r="A235" s="7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ht="35.1" customHeight="1" thickBot="1" x14ac:dyDescent="0.25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x14ac:dyDescent="0.2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ht="111.75" customHeight="1" x14ac:dyDescent="0.2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ht="18" x14ac:dyDescent="0.2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25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25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25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IF(H243="","",(F243-G243)-(F243-G243)/(1+H243/100))</f>
        <v/>
      </c>
      <c r="J243" s="4"/>
      <c r="K243" s="87" t="str">
        <f t="shared" ref="K243:K262" si="20">IF($F$6="ja",(IF(F243="","",(F243-G243-J243*((100+H243)/100)))),IF(F243="","",(F243-G243-I243-J243)))</f>
        <v/>
      </c>
      <c r="L243" s="99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1">IF(H244="","",(F244-G244)-(F244-G244)/(1+H244/100))</f>
        <v/>
      </c>
      <c r="J244" s="4"/>
      <c r="K244" s="87" t="str">
        <f t="shared" si="20"/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104"/>
      <c r="I245" s="134" t="str">
        <f t="shared" si="21"/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104"/>
      <c r="I246" s="134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104"/>
      <c r="I247" s="134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104"/>
      <c r="I248" s="134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104"/>
      <c r="I249" s="134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104"/>
      <c r="I250" s="134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104"/>
      <c r="I251" s="134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104"/>
      <c r="I252" s="134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104"/>
      <c r="I253" s="134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104"/>
      <c r="I254" s="134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104"/>
      <c r="I255" s="134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104"/>
      <c r="I256" s="134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104"/>
      <c r="I257" s="134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104"/>
      <c r="I258" s="134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104"/>
      <c r="I259" s="134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104"/>
      <c r="I260" s="134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104"/>
      <c r="I261" s="134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thickBot="1" x14ac:dyDescent="0.3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1"/>
        <v/>
      </c>
      <c r="J262" s="160"/>
      <c r="K262" s="163" t="str">
        <f t="shared" si="20"/>
        <v/>
      </c>
      <c r="L262" s="164"/>
    </row>
    <row r="263" spans="1:12" s="32" customFormat="1" ht="42.75" customHeight="1" thickTop="1" x14ac:dyDescent="0.35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2">SUM(G242:G262)</f>
        <v>0</v>
      </c>
      <c r="H263" s="156"/>
      <c r="I263" s="156">
        <f t="shared" si="22"/>
        <v>0</v>
      </c>
      <c r="J263" s="156">
        <f t="shared" si="22"/>
        <v>0</v>
      </c>
      <c r="K263" s="156">
        <f t="shared" si="22"/>
        <v>0</v>
      </c>
      <c r="L263" s="176">
        <f>SUM(L243:L262)</f>
        <v>0</v>
      </c>
    </row>
    <row r="264" spans="1:12" s="32" customFormat="1" ht="42.75" customHeight="1" x14ac:dyDescent="0.35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25">
      <c r="A265" s="186" t="s">
        <v>78</v>
      </c>
      <c r="B265" s="187" t="s">
        <v>79</v>
      </c>
      <c r="C265" s="148"/>
      <c r="D265" s="148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25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ht="42" customHeight="1" thickBot="1" x14ac:dyDescent="0.25">
      <c r="A267" s="147" t="str">
        <f>$A$4</f>
        <v>Teilprojekt 2: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ht="35.1" customHeight="1" thickBot="1" x14ac:dyDescent="0.35">
      <c r="A268" s="7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ht="35.1" customHeight="1" thickBot="1" x14ac:dyDescent="0.25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x14ac:dyDescent="0.2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ht="111.75" customHeight="1" x14ac:dyDescent="0.2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ht="18" x14ac:dyDescent="0.2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25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25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25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IF(H276="","",(F276-G276)-(F276-G276)/(1+H276/100))</f>
        <v/>
      </c>
      <c r="J276" s="4"/>
      <c r="K276" s="87" t="str">
        <f t="shared" ref="K276:K295" si="23">IF($F$6="ja",(IF(F276="","",(F276-G276-J276*((100+H276)/100)))),IF(F276="","",(F276-G276-I276-J276)))</f>
        <v/>
      </c>
      <c r="L276" s="99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4">IF(H277="","",(F277-G277)-(F277-G277)/(1+H277/100))</f>
        <v/>
      </c>
      <c r="J277" s="4"/>
      <c r="K277" s="87" t="str">
        <f t="shared" si="23"/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104"/>
      <c r="I278" s="134" t="str">
        <f t="shared" si="24"/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104"/>
      <c r="I279" s="134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104"/>
      <c r="I280" s="134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104"/>
      <c r="I281" s="134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104"/>
      <c r="I282" s="134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104"/>
      <c r="I283" s="134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104"/>
      <c r="I284" s="134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104"/>
      <c r="I285" s="134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104"/>
      <c r="I286" s="134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104"/>
      <c r="I287" s="134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104"/>
      <c r="I288" s="134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104"/>
      <c r="I289" s="134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104"/>
      <c r="I290" s="134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104"/>
      <c r="I291" s="134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104"/>
      <c r="I292" s="134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104"/>
      <c r="I293" s="134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104"/>
      <c r="I294" s="134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thickBot="1" x14ac:dyDescent="0.3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4"/>
        <v/>
      </c>
      <c r="J295" s="160"/>
      <c r="K295" s="163" t="str">
        <f t="shared" si="23"/>
        <v/>
      </c>
      <c r="L295" s="164"/>
    </row>
    <row r="296" spans="1:12" s="32" customFormat="1" ht="42.75" customHeight="1" thickTop="1" x14ac:dyDescent="0.35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5">SUM(G275:G295)</f>
        <v>0</v>
      </c>
      <c r="H296" s="156"/>
      <c r="I296" s="156">
        <f t="shared" si="25"/>
        <v>0</v>
      </c>
      <c r="J296" s="156">
        <f t="shared" si="25"/>
        <v>0</v>
      </c>
      <c r="K296" s="156">
        <f t="shared" si="25"/>
        <v>0</v>
      </c>
      <c r="L296" s="176">
        <f>SUM(L276:L295)</f>
        <v>0</v>
      </c>
    </row>
    <row r="297" spans="1:12" s="32" customFormat="1" ht="42.75" customHeight="1" x14ac:dyDescent="0.35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25">
      <c r="A298" s="186" t="s">
        <v>78</v>
      </c>
      <c r="B298" s="187" t="s">
        <v>79</v>
      </c>
      <c r="C298" s="148"/>
      <c r="D298" s="148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25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ht="42" customHeight="1" thickBot="1" x14ac:dyDescent="0.25">
      <c r="A300" s="147" t="str">
        <f>$A$4</f>
        <v>Teilprojekt 2: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ht="35.1" customHeight="1" thickBot="1" x14ac:dyDescent="0.35">
      <c r="A301" s="7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ht="35.1" customHeight="1" thickBot="1" x14ac:dyDescent="0.25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x14ac:dyDescent="0.2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ht="111.75" customHeight="1" x14ac:dyDescent="0.2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ht="18" x14ac:dyDescent="0.2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25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25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25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IF(H309="","",(F309-G309)-(F309-G309)/(1+H309/100))</f>
        <v/>
      </c>
      <c r="J309" s="4"/>
      <c r="K309" s="87" t="str">
        <f t="shared" ref="K309:K328" si="26">IF($F$6="ja",(IF(F309="","",(F309-G309-J309*((100+H309)/100)))),IF(F309="","",(F309-G309-I309-J309)))</f>
        <v/>
      </c>
      <c r="L309" s="99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27">IF(H310="","",(F310-G310)-(F310-G310)/(1+H310/100))</f>
        <v/>
      </c>
      <c r="J310" s="4"/>
      <c r="K310" s="87" t="str">
        <f t="shared" si="26"/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104"/>
      <c r="I311" s="134" t="str">
        <f t="shared" si="27"/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104"/>
      <c r="I312" s="134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104"/>
      <c r="I313" s="134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104"/>
      <c r="I314" s="134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104"/>
      <c r="I315" s="134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104"/>
      <c r="I316" s="134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104"/>
      <c r="I317" s="134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104"/>
      <c r="I318" s="134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104"/>
      <c r="I319" s="134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104"/>
      <c r="I320" s="134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104"/>
      <c r="I321" s="134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104"/>
      <c r="I322" s="134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104"/>
      <c r="I323" s="134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104"/>
      <c r="I324" s="134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104"/>
      <c r="I325" s="134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104"/>
      <c r="I326" s="134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104"/>
      <c r="I327" s="134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thickBot="1" x14ac:dyDescent="0.3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27"/>
        <v/>
      </c>
      <c r="J328" s="160"/>
      <c r="K328" s="163" t="str">
        <f t="shared" si="26"/>
        <v/>
      </c>
      <c r="L328" s="164"/>
    </row>
    <row r="329" spans="1:12" s="32" customFormat="1" ht="42.75" customHeight="1" thickTop="1" x14ac:dyDescent="0.35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28">SUM(G308:G328)</f>
        <v>0</v>
      </c>
      <c r="H329" s="156"/>
      <c r="I329" s="156">
        <f t="shared" si="28"/>
        <v>0</v>
      </c>
      <c r="J329" s="156">
        <f t="shared" si="28"/>
        <v>0</v>
      </c>
      <c r="K329" s="156">
        <f t="shared" si="28"/>
        <v>0</v>
      </c>
      <c r="L329" s="176">
        <f>SUM(L309:L328)</f>
        <v>0</v>
      </c>
    </row>
    <row r="330" spans="1:12" s="32" customFormat="1" ht="42.75" customHeight="1" x14ac:dyDescent="0.35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25">
      <c r="A331" s="186" t="s">
        <v>78</v>
      </c>
      <c r="B331" s="187" t="s">
        <v>79</v>
      </c>
      <c r="C331" s="148"/>
      <c r="D331" s="148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password="85A8" sheet="1" objects="1" scenarios="1" selectLockedCells="1"/>
  <protectedRanges>
    <protectedRange password="C1D2" sqref="L78:L97 L111:L130 L12:L31 L45:L64 L144:L163 L177:L196 L210:L229 L243:L262 L276:L295 L309:L328" name="Bereich1"/>
    <protectedRange password="C1D2" sqref="L44" name="Bereich1_1"/>
    <protectedRange password="C1D2" sqref="L77" name="Bereich1_2"/>
    <protectedRange password="C1D2" sqref="L110" name="Bereich1_3"/>
    <protectedRange password="C1D2" sqref="L143" name="Bereich1_4"/>
    <protectedRange password="C1D2" sqref="L176" name="Bereich1_5"/>
    <protectedRange password="C1D2" sqref="L209" name="Bereich1_6"/>
    <protectedRange password="C1D2" sqref="L242" name="Bereich1_7"/>
    <protectedRange password="C1D2" sqref="L275" name="Bereich1_8"/>
    <protectedRange password="C1D2" sqref="L308" name="Bereich1_9"/>
  </protectedRanges>
  <mergeCells count="73">
    <mergeCell ref="A275:E275"/>
    <mergeCell ref="A308:E308"/>
    <mergeCell ref="A110:E110"/>
    <mergeCell ref="A143:E143"/>
    <mergeCell ref="A176:E176"/>
    <mergeCell ref="A209:E209"/>
    <mergeCell ref="A242:E242"/>
    <mergeCell ref="A164:C165"/>
    <mergeCell ref="E165:J165"/>
    <mergeCell ref="E133:J133"/>
    <mergeCell ref="C135:L135"/>
    <mergeCell ref="G137:H137"/>
    <mergeCell ref="G138:H138"/>
    <mergeCell ref="A230:C231"/>
    <mergeCell ref="E231:J231"/>
    <mergeCell ref="E166:J166"/>
    <mergeCell ref="A32:C33"/>
    <mergeCell ref="E33:J33"/>
    <mergeCell ref="G2:L2"/>
    <mergeCell ref="A4:B4"/>
    <mergeCell ref="C4:L4"/>
    <mergeCell ref="I6:K6"/>
    <mergeCell ref="I7:K7"/>
    <mergeCell ref="F7:G7"/>
    <mergeCell ref="C69:L69"/>
    <mergeCell ref="E34:J34"/>
    <mergeCell ref="A36:B36"/>
    <mergeCell ref="C36:L36"/>
    <mergeCell ref="G38:H38"/>
    <mergeCell ref="G39:H39"/>
    <mergeCell ref="A65:C66"/>
    <mergeCell ref="E66:J66"/>
    <mergeCell ref="E67:J67"/>
    <mergeCell ref="A44:E44"/>
    <mergeCell ref="G71:H71"/>
    <mergeCell ref="G72:H72"/>
    <mergeCell ref="A98:C99"/>
    <mergeCell ref="E99:J99"/>
    <mergeCell ref="A77:E77"/>
    <mergeCell ref="E100:J100"/>
    <mergeCell ref="C102:L102"/>
    <mergeCell ref="G104:H104"/>
    <mergeCell ref="G105:H105"/>
    <mergeCell ref="A131:C132"/>
    <mergeCell ref="E132:J132"/>
    <mergeCell ref="C168:L168"/>
    <mergeCell ref="G170:H170"/>
    <mergeCell ref="G171:H171"/>
    <mergeCell ref="A197:C198"/>
    <mergeCell ref="E198:J198"/>
    <mergeCell ref="E199:J199"/>
    <mergeCell ref="C201:L201"/>
    <mergeCell ref="G203:H203"/>
    <mergeCell ref="G204:H204"/>
    <mergeCell ref="A296:C297"/>
    <mergeCell ref="E297:J297"/>
    <mergeCell ref="E232:J232"/>
    <mergeCell ref="C234:L234"/>
    <mergeCell ref="G236:H236"/>
    <mergeCell ref="G237:H237"/>
    <mergeCell ref="A263:C264"/>
    <mergeCell ref="E264:J264"/>
    <mergeCell ref="E265:J265"/>
    <mergeCell ref="C267:L267"/>
    <mergeCell ref="G269:H269"/>
    <mergeCell ref="G270:H270"/>
    <mergeCell ref="E331:J331"/>
    <mergeCell ref="E298:J298"/>
    <mergeCell ref="C300:L300"/>
    <mergeCell ref="G302:H302"/>
    <mergeCell ref="G303:H303"/>
    <mergeCell ref="A329:C330"/>
    <mergeCell ref="E330:J330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1"/>
  <sheetViews>
    <sheetView showGridLines="0" showRuler="0" zoomScale="50" zoomScaleNormal="50" zoomScaleSheetLayoutView="30" zoomScalePageLayoutView="40" workbookViewId="0">
      <selection activeCell="A32" sqref="A32:C33"/>
    </sheetView>
  </sheetViews>
  <sheetFormatPr baseColWidth="10" defaultColWidth="0" defaultRowHeight="14.25" x14ac:dyDescent="0.2"/>
  <cols>
    <col min="1" max="1" width="10.7109375" style="148" customWidth="1"/>
    <col min="2" max="2" width="25" style="7" customWidth="1"/>
    <col min="3" max="3" width="96.42578125" style="148" customWidth="1"/>
    <col min="4" max="4" width="12.85546875" style="148" customWidth="1"/>
    <col min="5" max="5" width="25" style="148" customWidth="1"/>
    <col min="6" max="7" width="30" style="148" customWidth="1"/>
    <col min="8" max="8" width="15.85546875" style="148" customWidth="1"/>
    <col min="9" max="10" width="30" style="148" customWidth="1"/>
    <col min="11" max="11" width="31.28515625" style="148" customWidth="1"/>
    <col min="12" max="12" width="19.42578125" style="148" customWidth="1"/>
    <col min="13" max="16344" width="11.42578125" style="148" customWidth="1"/>
    <col min="16345" max="16384" width="36" style="148" customWidth="1"/>
  </cols>
  <sheetData>
    <row r="1" spans="1:12" ht="30" x14ac:dyDescent="0.4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4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13" t="s">
        <v>55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35">
      <c r="B5" s="12"/>
      <c r="C5" s="98" t="s">
        <v>27</v>
      </c>
      <c r="D5" s="98"/>
      <c r="E5" s="13"/>
      <c r="F5" s="14"/>
      <c r="G5" s="14"/>
      <c r="J5" s="79"/>
      <c r="K5" s="132"/>
      <c r="L5" s="132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I6" s="210" t="s">
        <v>34</v>
      </c>
      <c r="J6" s="210"/>
      <c r="K6" s="211"/>
      <c r="L6" s="133"/>
    </row>
    <row r="7" spans="1:12" s="19" customFormat="1" ht="44.25" customHeight="1" thickBot="1" x14ac:dyDescent="0.25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38</v>
      </c>
      <c r="J7" s="210"/>
      <c r="K7" s="211"/>
      <c r="L7" s="131"/>
    </row>
    <row r="8" spans="1:12" x14ac:dyDescent="0.2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25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8" x14ac:dyDescent="0.25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25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25">
      <c r="A12" s="50"/>
      <c r="B12" s="2"/>
      <c r="C12" s="1"/>
      <c r="D12" s="1"/>
      <c r="E12" s="2"/>
      <c r="F12" s="4"/>
      <c r="G12" s="4"/>
      <c r="H12" s="104"/>
      <c r="I12" s="134" t="str">
        <f>IF(H12="","",(F12-G12)-(F12-G12)/(1+H12/100))</f>
        <v/>
      </c>
      <c r="J12" s="4"/>
      <c r="K12" s="87" t="str">
        <f t="shared" ref="K12:K31" si="0">IF($F$6="ja",(IF(F12="","",(F12-G12-J12*((100+H12)/100)))),IF(F12="","",(F12-G12-I12-J12)))</f>
        <v/>
      </c>
      <c r="L12" s="99"/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1">IF(H13="","",(F13-G13)-(F13-G13)/(1+H13/100))</f>
        <v/>
      </c>
      <c r="J13" s="4"/>
      <c r="K13" s="87" t="str">
        <f t="shared" si="0"/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104"/>
      <c r="I14" s="134" t="str">
        <f t="shared" si="1"/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104"/>
      <c r="I15" s="134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104"/>
      <c r="I16" s="134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104"/>
      <c r="I17" s="134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104"/>
      <c r="I18" s="134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104"/>
      <c r="I19" s="134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104"/>
      <c r="I20" s="134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104"/>
      <c r="I21" s="134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104"/>
      <c r="I22" s="134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104"/>
      <c r="I23" s="134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104"/>
      <c r="I24" s="134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104"/>
      <c r="I25" s="134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104"/>
      <c r="I26" s="134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104"/>
      <c r="I27" s="134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104"/>
      <c r="I28" s="134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104"/>
      <c r="I29" s="134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104"/>
      <c r="I30" s="134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thickBot="1" x14ac:dyDescent="0.3">
      <c r="A31" s="157"/>
      <c r="B31" s="158"/>
      <c r="C31" s="159"/>
      <c r="D31" s="159"/>
      <c r="E31" s="158"/>
      <c r="F31" s="160"/>
      <c r="G31" s="160"/>
      <c r="H31" s="161"/>
      <c r="I31" s="162" t="str">
        <f t="shared" si="1"/>
        <v/>
      </c>
      <c r="J31" s="160"/>
      <c r="K31" s="163" t="str">
        <f t="shared" si="0"/>
        <v/>
      </c>
      <c r="L31" s="164"/>
    </row>
    <row r="32" spans="1:12" ht="42" customHeight="1" thickTop="1" x14ac:dyDescent="0.35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35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25">
      <c r="A34" s="186" t="s">
        <v>78</v>
      </c>
      <c r="B34" s="187" t="s">
        <v>79</v>
      </c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25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25">
      <c r="A36" s="209" t="str">
        <f>$A$4</f>
        <v>Teilprojekt 3: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3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25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25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25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50000000000003" customHeight="1" x14ac:dyDescent="0.25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25">
      <c r="A45" s="50"/>
      <c r="B45" s="2"/>
      <c r="C45" s="1"/>
      <c r="D45" s="1"/>
      <c r="E45" s="2"/>
      <c r="F45" s="4"/>
      <c r="G45" s="4"/>
      <c r="H45" s="104"/>
      <c r="I45" s="134" t="str">
        <f>IF(H45="","",(F45-G45)-(F45-G45)/(1+H45/100))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IF(H46="","",(F46-G46)-(F46-G46)/(1+H46/100))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104"/>
      <c r="I54" s="134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104"/>
      <c r="I55" s="134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35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4">SUM(G44:G64)</f>
        <v>0</v>
      </c>
      <c r="H65" s="156"/>
      <c r="I65" s="156">
        <f t="shared" si="4"/>
        <v>0</v>
      </c>
      <c r="J65" s="156">
        <f t="shared" si="4"/>
        <v>0</v>
      </c>
      <c r="K65" s="156">
        <f t="shared" si="4"/>
        <v>0</v>
      </c>
      <c r="L65" s="176">
        <f>SUM(L45:L64)</f>
        <v>0</v>
      </c>
    </row>
    <row r="66" spans="1:12" ht="43.5" customHeight="1" x14ac:dyDescent="0.35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25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25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25">
      <c r="A69" s="147" t="str">
        <f>$A$4</f>
        <v>Teilprojekt 3: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3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25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8" x14ac:dyDescent="0.2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25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25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25">
      <c r="A78" s="50"/>
      <c r="B78" s="2"/>
      <c r="C78" s="1"/>
      <c r="D78" s="1"/>
      <c r="E78" s="2"/>
      <c r="F78" s="4"/>
      <c r="G78" s="4"/>
      <c r="H78" s="104"/>
      <c r="I78" s="134" t="str">
        <f>IF(H78="","",(F78-G78)-(F78-G78)/(1+H78/100))</f>
        <v/>
      </c>
      <c r="J78" s="4"/>
      <c r="K78" s="87" t="str">
        <f t="shared" ref="K78:K97" si="5">IF($F$6="ja",(IF(F78="","",(F78-G78-J78*((100+H78)/100)))),IF(F78="","",(F78-G78-I78-J78)))</f>
        <v/>
      </c>
      <c r="L78" s="99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6">IF(H79="","",(F79-G79)-(F79-G79)/(1+H79/100))</f>
        <v/>
      </c>
      <c r="J79" s="4"/>
      <c r="K79" s="87" t="str">
        <f t="shared" si="5"/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104"/>
      <c r="I80" s="134" t="str">
        <f t="shared" si="6"/>
        <v/>
      </c>
      <c r="J80" s="4"/>
      <c r="K80" s="87" t="str">
        <f t="shared" si="5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104"/>
      <c r="I81" s="134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104"/>
      <c r="I82" s="134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104"/>
      <c r="I83" s="134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104"/>
      <c r="I84" s="134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104"/>
      <c r="I85" s="134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104"/>
      <c r="I86" s="134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104"/>
      <c r="I87" s="134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104"/>
      <c r="I88" s="134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104"/>
      <c r="I89" s="134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104"/>
      <c r="I90" s="134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104"/>
      <c r="I91" s="134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104"/>
      <c r="I92" s="134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104"/>
      <c r="I93" s="134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104"/>
      <c r="I94" s="134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104"/>
      <c r="I95" s="134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104"/>
      <c r="I96" s="134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thickBot="1" x14ac:dyDescent="0.3">
      <c r="A97" s="157"/>
      <c r="B97" s="158"/>
      <c r="C97" s="159"/>
      <c r="D97" s="159"/>
      <c r="E97" s="158"/>
      <c r="F97" s="160"/>
      <c r="G97" s="160"/>
      <c r="H97" s="161"/>
      <c r="I97" s="162" t="str">
        <f t="shared" si="6"/>
        <v/>
      </c>
      <c r="J97" s="160"/>
      <c r="K97" s="163" t="str">
        <f t="shared" si="5"/>
        <v/>
      </c>
      <c r="L97" s="164"/>
    </row>
    <row r="98" spans="1:12" s="32" customFormat="1" ht="43.5" customHeight="1" thickTop="1" x14ac:dyDescent="0.35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7">SUM(G77:G97)</f>
        <v>0</v>
      </c>
      <c r="H98" s="156"/>
      <c r="I98" s="156">
        <f t="shared" si="7"/>
        <v>0</v>
      </c>
      <c r="J98" s="156">
        <f t="shared" si="7"/>
        <v>0</v>
      </c>
      <c r="K98" s="156">
        <f t="shared" si="7"/>
        <v>0</v>
      </c>
      <c r="L98" s="176">
        <f>SUM(L78:L97)</f>
        <v>0</v>
      </c>
    </row>
    <row r="99" spans="1:12" s="32" customFormat="1" ht="42.75" customHeight="1" x14ac:dyDescent="0.35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25">
      <c r="A100" s="186" t="s">
        <v>78</v>
      </c>
      <c r="B100" s="187" t="s">
        <v>79</v>
      </c>
      <c r="C100" s="148"/>
      <c r="D100" s="148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25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25">
      <c r="A102" s="147" t="str">
        <f>$A$4</f>
        <v>Teilprojekt 3: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3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25">
      <c r="A105" s="92" t="s">
        <v>0</v>
      </c>
      <c r="B105" s="40"/>
      <c r="C105" s="5">
        <f>Start!$C$12</f>
        <v>0</v>
      </c>
      <c r="D105" s="130"/>
      <c r="F105" s="18" t="str">
        <f>E7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8" x14ac:dyDescent="0.2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25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25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25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IF(H111="","",(F111-G111)-(F111-G111)/(1+H111/100))</f>
        <v/>
      </c>
      <c r="J111" s="4"/>
      <c r="K111" s="87" t="str">
        <f t="shared" ref="K111:K130" si="8">IF($F$6="ja",(IF(F111="","",(F111-G111-J111*((100+H111)/100)))),IF(F111="","",(F111-G111-I111-J111)))</f>
        <v/>
      </c>
      <c r="L111" s="99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9">IF(H112="","",(F112-G112)-(F112-G112)/(1+H112/100))</f>
        <v/>
      </c>
      <c r="J112" s="4"/>
      <c r="K112" s="87" t="str">
        <f t="shared" si="8"/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104"/>
      <c r="I113" s="134" t="str">
        <f t="shared" si="9"/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104"/>
      <c r="I114" s="134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104"/>
      <c r="I115" s="134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104"/>
      <c r="I116" s="134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104"/>
      <c r="I117" s="134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104"/>
      <c r="I118" s="134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104"/>
      <c r="I119" s="134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104"/>
      <c r="I120" s="134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104"/>
      <c r="I121" s="134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104"/>
      <c r="I122" s="134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104"/>
      <c r="I123" s="134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104"/>
      <c r="I124" s="134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104"/>
      <c r="I125" s="134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104"/>
      <c r="I126" s="134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104"/>
      <c r="I127" s="134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104"/>
      <c r="I128" s="134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104"/>
      <c r="I129" s="134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thickBot="1" x14ac:dyDescent="0.3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9"/>
        <v/>
      </c>
      <c r="J130" s="160"/>
      <c r="K130" s="163" t="str">
        <f t="shared" si="8"/>
        <v/>
      </c>
      <c r="L130" s="164"/>
    </row>
    <row r="131" spans="1:12" s="32" customFormat="1" ht="42.75" customHeight="1" thickTop="1" x14ac:dyDescent="0.35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0">SUM(G110:G130)</f>
        <v>0</v>
      </c>
      <c r="H131" s="156"/>
      <c r="I131" s="156">
        <f t="shared" si="10"/>
        <v>0</v>
      </c>
      <c r="J131" s="156">
        <f t="shared" si="10"/>
        <v>0</v>
      </c>
      <c r="K131" s="156">
        <f t="shared" si="10"/>
        <v>0</v>
      </c>
      <c r="L131" s="176">
        <f>SUM(L111:L130)</f>
        <v>0</v>
      </c>
    </row>
    <row r="132" spans="1:12" s="32" customFormat="1" ht="42.75" customHeight="1" x14ac:dyDescent="0.35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25">
      <c r="A133" s="186" t="s">
        <v>78</v>
      </c>
      <c r="B133" s="187" t="s">
        <v>79</v>
      </c>
      <c r="C133" s="148"/>
      <c r="D133" s="148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25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ht="42" customHeight="1" thickBot="1" x14ac:dyDescent="0.25">
      <c r="A135" s="147" t="str">
        <f>$A$4</f>
        <v>Teilprojekt 3: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ht="35.1" customHeight="1" thickBot="1" x14ac:dyDescent="0.35">
      <c r="A136" s="7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ht="35.1" customHeight="1" thickBot="1" x14ac:dyDescent="0.25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x14ac:dyDescent="0.2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ht="111.75" customHeight="1" x14ac:dyDescent="0.2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ht="18" x14ac:dyDescent="0.2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25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25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25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IF(H144="","",(F144-G144)-(F144-G144)/(1+H144/100))</f>
        <v/>
      </c>
      <c r="J144" s="4"/>
      <c r="K144" s="87" t="str">
        <f t="shared" ref="K144:K163" si="11">IF($F$6="ja",(IF(F144="","",(F144-G144-J144*((100+H144)/100)))),IF(F144="","",(F144-G144-I144-J144)))</f>
        <v/>
      </c>
      <c r="L144" s="99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2">IF(H145="","",(F145-G145)-(F145-G145)/(1+H145/100))</f>
        <v/>
      </c>
      <c r="J145" s="4"/>
      <c r="K145" s="87" t="str">
        <f t="shared" si="11"/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104"/>
      <c r="I146" s="134" t="str">
        <f t="shared" si="12"/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104"/>
      <c r="I147" s="134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104"/>
      <c r="I148" s="134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104"/>
      <c r="I149" s="134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104"/>
      <c r="I150" s="134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104"/>
      <c r="I151" s="134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104"/>
      <c r="I152" s="134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104"/>
      <c r="I153" s="134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104"/>
      <c r="I154" s="134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104"/>
      <c r="I155" s="134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104"/>
      <c r="I156" s="134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104"/>
      <c r="I157" s="134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104"/>
      <c r="I158" s="134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104"/>
      <c r="I159" s="134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104"/>
      <c r="I160" s="134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104"/>
      <c r="I161" s="134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104"/>
      <c r="I162" s="134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thickBot="1" x14ac:dyDescent="0.3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2"/>
        <v/>
      </c>
      <c r="J163" s="160"/>
      <c r="K163" s="163" t="str">
        <f t="shared" si="11"/>
        <v/>
      </c>
      <c r="L163" s="164"/>
    </row>
    <row r="164" spans="1:12" s="32" customFormat="1" ht="42.75" customHeight="1" thickTop="1" x14ac:dyDescent="0.35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3">SUM(G143:G163)</f>
        <v>0</v>
      </c>
      <c r="H164" s="156"/>
      <c r="I164" s="156">
        <f t="shared" si="13"/>
        <v>0</v>
      </c>
      <c r="J164" s="156">
        <f t="shared" si="13"/>
        <v>0</v>
      </c>
      <c r="K164" s="156">
        <f t="shared" si="13"/>
        <v>0</v>
      </c>
      <c r="L164" s="176">
        <f>SUM(L144:L163)</f>
        <v>0</v>
      </c>
    </row>
    <row r="165" spans="1:12" s="32" customFormat="1" ht="42.75" customHeight="1" x14ac:dyDescent="0.35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25">
      <c r="A166" s="186" t="s">
        <v>78</v>
      </c>
      <c r="B166" s="187" t="s">
        <v>79</v>
      </c>
      <c r="C166" s="148"/>
      <c r="D166" s="148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25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ht="42" customHeight="1" thickBot="1" x14ac:dyDescent="0.25">
      <c r="A168" s="147" t="str">
        <f>$A$4</f>
        <v>Teilprojekt 3: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ht="35.1" customHeight="1" thickBot="1" x14ac:dyDescent="0.35">
      <c r="A169" s="7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ht="35.1" customHeight="1" thickBot="1" x14ac:dyDescent="0.25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x14ac:dyDescent="0.2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ht="111.75" customHeight="1" x14ac:dyDescent="0.2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ht="18" x14ac:dyDescent="0.2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25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25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25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IF(H177="","",(F177-G177)-(F177-G177)/(1+H177/100))</f>
        <v/>
      </c>
      <c r="J177" s="4"/>
      <c r="K177" s="87" t="str">
        <f t="shared" ref="K177:K196" si="14">IF($F$6="ja",(IF(F177="","",(F177-G177-J177*((100+H177)/100)))),IF(F177="","",(F177-G177-I177-J177)))</f>
        <v/>
      </c>
      <c r="L177" s="99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5">IF(H178="","",(F178-G178)-(F178-G178)/(1+H178/100))</f>
        <v/>
      </c>
      <c r="J178" s="4"/>
      <c r="K178" s="87" t="str">
        <f t="shared" si="14"/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104"/>
      <c r="I179" s="134" t="str">
        <f t="shared" si="15"/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104"/>
      <c r="I180" s="134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104"/>
      <c r="I181" s="134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104"/>
      <c r="I182" s="134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104"/>
      <c r="I183" s="134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104"/>
      <c r="I184" s="134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104"/>
      <c r="I185" s="134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104"/>
      <c r="I186" s="134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104"/>
      <c r="I187" s="134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104"/>
      <c r="I188" s="134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104"/>
      <c r="I189" s="134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104"/>
      <c r="I190" s="134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104"/>
      <c r="I191" s="134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104"/>
      <c r="I192" s="134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104"/>
      <c r="I193" s="134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104"/>
      <c r="I194" s="134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104"/>
      <c r="I195" s="134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thickBot="1" x14ac:dyDescent="0.3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5"/>
        <v/>
      </c>
      <c r="J196" s="160"/>
      <c r="K196" s="163" t="str">
        <f t="shared" si="14"/>
        <v/>
      </c>
      <c r="L196" s="164"/>
    </row>
    <row r="197" spans="1:12" s="32" customFormat="1" ht="42.75" customHeight="1" thickTop="1" x14ac:dyDescent="0.35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16">SUM(G176:G196)</f>
        <v>0</v>
      </c>
      <c r="H197" s="156"/>
      <c r="I197" s="156">
        <f t="shared" si="16"/>
        <v>0</v>
      </c>
      <c r="J197" s="156">
        <f t="shared" si="16"/>
        <v>0</v>
      </c>
      <c r="K197" s="156">
        <f t="shared" si="16"/>
        <v>0</v>
      </c>
      <c r="L197" s="176">
        <f>SUM(L177:L196)</f>
        <v>0</v>
      </c>
    </row>
    <row r="198" spans="1:12" s="32" customFormat="1" ht="42.75" customHeight="1" x14ac:dyDescent="0.35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25">
      <c r="A199" s="186" t="s">
        <v>78</v>
      </c>
      <c r="B199" s="187" t="s">
        <v>79</v>
      </c>
      <c r="C199" s="148"/>
      <c r="D199" s="148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25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ht="42" customHeight="1" thickBot="1" x14ac:dyDescent="0.25">
      <c r="A201" s="147" t="str">
        <f>$A$4</f>
        <v>Teilprojekt 3: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ht="35.1" customHeight="1" thickBot="1" x14ac:dyDescent="0.35">
      <c r="A202" s="7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ht="35.1" customHeight="1" thickBot="1" x14ac:dyDescent="0.25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x14ac:dyDescent="0.2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ht="111.75" customHeight="1" x14ac:dyDescent="0.2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ht="18" x14ac:dyDescent="0.2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25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25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25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IF(H210="","",(F210-G210)-(F210-G210)/(1+H210/100))</f>
        <v/>
      </c>
      <c r="J210" s="4"/>
      <c r="K210" s="87" t="str">
        <f t="shared" ref="K210:K229" si="17">IF($F$6="ja",(IF(F210="","",(F210-G210-J210*((100+H210)/100)))),IF(F210="","",(F210-G210-I210-J210)))</f>
        <v/>
      </c>
      <c r="L210" s="99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18">IF(H211="","",(F211-G211)-(F211-G211)/(1+H211/100))</f>
        <v/>
      </c>
      <c r="J211" s="4"/>
      <c r="K211" s="87" t="str">
        <f t="shared" si="17"/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104"/>
      <c r="I212" s="134" t="str">
        <f t="shared" si="18"/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104"/>
      <c r="I213" s="134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104"/>
      <c r="I214" s="134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104"/>
      <c r="I215" s="134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104"/>
      <c r="I216" s="134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104"/>
      <c r="I217" s="134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104"/>
      <c r="I218" s="134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104"/>
      <c r="I219" s="134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104"/>
      <c r="I220" s="134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104"/>
      <c r="I221" s="134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104"/>
      <c r="I222" s="134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104"/>
      <c r="I223" s="134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104"/>
      <c r="I224" s="134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104"/>
      <c r="I225" s="134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104"/>
      <c r="I226" s="134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104"/>
      <c r="I227" s="134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104"/>
      <c r="I228" s="134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thickBot="1" x14ac:dyDescent="0.3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18"/>
        <v/>
      </c>
      <c r="J229" s="160"/>
      <c r="K229" s="163" t="str">
        <f t="shared" si="17"/>
        <v/>
      </c>
      <c r="L229" s="164"/>
    </row>
    <row r="230" spans="1:12" s="32" customFormat="1" ht="42.75" customHeight="1" thickTop="1" x14ac:dyDescent="0.35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19">SUM(G209:G229)</f>
        <v>0</v>
      </c>
      <c r="H230" s="156"/>
      <c r="I230" s="156">
        <f t="shared" si="19"/>
        <v>0</v>
      </c>
      <c r="J230" s="156">
        <f t="shared" si="19"/>
        <v>0</v>
      </c>
      <c r="K230" s="156">
        <f t="shared" si="19"/>
        <v>0</v>
      </c>
      <c r="L230" s="176">
        <f>SUM(L210:L229)</f>
        <v>0</v>
      </c>
    </row>
    <row r="231" spans="1:12" s="32" customFormat="1" ht="42.75" customHeight="1" x14ac:dyDescent="0.35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25">
      <c r="A232" s="186" t="s">
        <v>78</v>
      </c>
      <c r="B232" s="187" t="s">
        <v>79</v>
      </c>
      <c r="C232" s="148"/>
      <c r="D232" s="148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25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ht="42" customHeight="1" thickBot="1" x14ac:dyDescent="0.25">
      <c r="A234" s="147" t="str">
        <f>$A$4</f>
        <v>Teilprojekt 3: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ht="35.1" customHeight="1" thickBot="1" x14ac:dyDescent="0.35">
      <c r="A235" s="7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ht="35.1" customHeight="1" thickBot="1" x14ac:dyDescent="0.25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x14ac:dyDescent="0.2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ht="111.75" customHeight="1" x14ac:dyDescent="0.2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ht="18" x14ac:dyDescent="0.2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25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25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25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IF(H243="","",(F243-G243)-(F243-G243)/(1+H243/100))</f>
        <v/>
      </c>
      <c r="J243" s="4"/>
      <c r="K243" s="87" t="str">
        <f t="shared" ref="K243:K262" si="20">IF($F$6="ja",(IF(F243="","",(F243-G243-J243*((100+H243)/100)))),IF(F243="","",(F243-G243-I243-J243)))</f>
        <v/>
      </c>
      <c r="L243" s="99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1">IF(H244="","",(F244-G244)-(F244-G244)/(1+H244/100))</f>
        <v/>
      </c>
      <c r="J244" s="4"/>
      <c r="K244" s="87" t="str">
        <f t="shared" si="20"/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104"/>
      <c r="I245" s="134" t="str">
        <f t="shared" si="21"/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104"/>
      <c r="I246" s="134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104"/>
      <c r="I247" s="134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104"/>
      <c r="I248" s="134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104"/>
      <c r="I249" s="134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104"/>
      <c r="I250" s="134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104"/>
      <c r="I251" s="134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104"/>
      <c r="I252" s="134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104"/>
      <c r="I253" s="134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104"/>
      <c r="I254" s="134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104"/>
      <c r="I255" s="134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104"/>
      <c r="I256" s="134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104"/>
      <c r="I257" s="134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104"/>
      <c r="I258" s="134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104"/>
      <c r="I259" s="134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104"/>
      <c r="I260" s="134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104"/>
      <c r="I261" s="134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thickBot="1" x14ac:dyDescent="0.3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1"/>
        <v/>
      </c>
      <c r="J262" s="160"/>
      <c r="K262" s="163" t="str">
        <f t="shared" si="20"/>
        <v/>
      </c>
      <c r="L262" s="164"/>
    </row>
    <row r="263" spans="1:12" s="32" customFormat="1" ht="42.75" customHeight="1" thickTop="1" x14ac:dyDescent="0.35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2">SUM(G242:G262)</f>
        <v>0</v>
      </c>
      <c r="H263" s="156"/>
      <c r="I263" s="156">
        <f t="shared" si="22"/>
        <v>0</v>
      </c>
      <c r="J263" s="156">
        <f t="shared" si="22"/>
        <v>0</v>
      </c>
      <c r="K263" s="156">
        <f t="shared" si="22"/>
        <v>0</v>
      </c>
      <c r="L263" s="176">
        <f>SUM(L243:L262)</f>
        <v>0</v>
      </c>
    </row>
    <row r="264" spans="1:12" s="32" customFormat="1" ht="42.75" customHeight="1" x14ac:dyDescent="0.35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25">
      <c r="A265" s="186" t="s">
        <v>78</v>
      </c>
      <c r="B265" s="187" t="s">
        <v>79</v>
      </c>
      <c r="C265" s="148"/>
      <c r="D265" s="148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25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ht="42" customHeight="1" thickBot="1" x14ac:dyDescent="0.25">
      <c r="A267" s="147" t="str">
        <f>$A$4</f>
        <v>Teilprojekt 3: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ht="35.1" customHeight="1" thickBot="1" x14ac:dyDescent="0.35">
      <c r="A268" s="7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ht="35.1" customHeight="1" thickBot="1" x14ac:dyDescent="0.25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x14ac:dyDescent="0.2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ht="111.75" customHeight="1" x14ac:dyDescent="0.2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ht="18" x14ac:dyDescent="0.2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25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25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25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IF(H276="","",(F276-G276)-(F276-G276)/(1+H276/100))</f>
        <v/>
      </c>
      <c r="J276" s="4"/>
      <c r="K276" s="87" t="str">
        <f t="shared" ref="K276:K295" si="23">IF($F$6="ja",(IF(F276="","",(F276-G276-J276*((100+H276)/100)))),IF(F276="","",(F276-G276-I276-J276)))</f>
        <v/>
      </c>
      <c r="L276" s="99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4">IF(H277="","",(F277-G277)-(F277-G277)/(1+H277/100))</f>
        <v/>
      </c>
      <c r="J277" s="4"/>
      <c r="K277" s="87" t="str">
        <f t="shared" si="23"/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104"/>
      <c r="I278" s="134" t="str">
        <f t="shared" si="24"/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104"/>
      <c r="I279" s="134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104"/>
      <c r="I280" s="134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104"/>
      <c r="I281" s="134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104"/>
      <c r="I282" s="134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104"/>
      <c r="I283" s="134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104"/>
      <c r="I284" s="134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104"/>
      <c r="I285" s="134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104"/>
      <c r="I286" s="134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104"/>
      <c r="I287" s="134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104"/>
      <c r="I288" s="134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104"/>
      <c r="I289" s="134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104"/>
      <c r="I290" s="134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104"/>
      <c r="I291" s="134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104"/>
      <c r="I292" s="134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104"/>
      <c r="I293" s="134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104"/>
      <c r="I294" s="134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thickBot="1" x14ac:dyDescent="0.3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4"/>
        <v/>
      </c>
      <c r="J295" s="160"/>
      <c r="K295" s="163" t="str">
        <f t="shared" si="23"/>
        <v/>
      </c>
      <c r="L295" s="164"/>
    </row>
    <row r="296" spans="1:12" s="32" customFormat="1" ht="42.75" customHeight="1" thickTop="1" x14ac:dyDescent="0.35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5">SUM(G275:G295)</f>
        <v>0</v>
      </c>
      <c r="H296" s="156"/>
      <c r="I296" s="156">
        <f t="shared" si="25"/>
        <v>0</v>
      </c>
      <c r="J296" s="156">
        <f t="shared" si="25"/>
        <v>0</v>
      </c>
      <c r="K296" s="156">
        <f t="shared" si="25"/>
        <v>0</v>
      </c>
      <c r="L296" s="176">
        <f>SUM(L276:L295)</f>
        <v>0</v>
      </c>
    </row>
    <row r="297" spans="1:12" s="32" customFormat="1" ht="42.75" customHeight="1" x14ac:dyDescent="0.35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25">
      <c r="A298" s="186" t="s">
        <v>78</v>
      </c>
      <c r="B298" s="187" t="s">
        <v>79</v>
      </c>
      <c r="C298" s="148"/>
      <c r="D298" s="148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25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ht="42" customHeight="1" thickBot="1" x14ac:dyDescent="0.25">
      <c r="A300" s="147" t="str">
        <f>$A$4</f>
        <v>Teilprojekt 3: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ht="35.1" customHeight="1" thickBot="1" x14ac:dyDescent="0.35">
      <c r="A301" s="7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ht="35.1" customHeight="1" thickBot="1" x14ac:dyDescent="0.25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x14ac:dyDescent="0.2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ht="111.75" customHeight="1" x14ac:dyDescent="0.2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ht="18" x14ac:dyDescent="0.2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25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25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25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IF(H309="","",(F309-G309)-(F309-G309)/(1+H309/100))</f>
        <v/>
      </c>
      <c r="J309" s="4"/>
      <c r="K309" s="87" t="str">
        <f t="shared" ref="K309:K328" si="26">IF($F$6="ja",(IF(F309="","",(F309-G309-J309*((100+H309)/100)))),IF(F309="","",(F309-G309-I309-J309)))</f>
        <v/>
      </c>
      <c r="L309" s="99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27">IF(H310="","",(F310-G310)-(F310-G310)/(1+H310/100))</f>
        <v/>
      </c>
      <c r="J310" s="4"/>
      <c r="K310" s="87" t="str">
        <f t="shared" si="26"/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104"/>
      <c r="I311" s="134" t="str">
        <f t="shared" si="27"/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104"/>
      <c r="I312" s="134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104"/>
      <c r="I313" s="134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104"/>
      <c r="I314" s="134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104"/>
      <c r="I315" s="134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104"/>
      <c r="I316" s="134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104"/>
      <c r="I317" s="134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104"/>
      <c r="I318" s="134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104"/>
      <c r="I319" s="134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104"/>
      <c r="I320" s="134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104"/>
      <c r="I321" s="134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104"/>
      <c r="I322" s="134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104"/>
      <c r="I323" s="134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104"/>
      <c r="I324" s="134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104"/>
      <c r="I325" s="134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104"/>
      <c r="I326" s="134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104"/>
      <c r="I327" s="134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thickBot="1" x14ac:dyDescent="0.3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27"/>
        <v/>
      </c>
      <c r="J328" s="160"/>
      <c r="K328" s="163" t="str">
        <f t="shared" si="26"/>
        <v/>
      </c>
      <c r="L328" s="164"/>
    </row>
    <row r="329" spans="1:12" s="32" customFormat="1" ht="42.75" customHeight="1" thickTop="1" x14ac:dyDescent="0.35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28">SUM(G308:G328)</f>
        <v>0</v>
      </c>
      <c r="H329" s="156"/>
      <c r="I329" s="156">
        <f t="shared" si="28"/>
        <v>0</v>
      </c>
      <c r="J329" s="156">
        <f t="shared" si="28"/>
        <v>0</v>
      </c>
      <c r="K329" s="156">
        <f t="shared" si="28"/>
        <v>0</v>
      </c>
      <c r="L329" s="176">
        <f>SUM(L309:L328)</f>
        <v>0</v>
      </c>
    </row>
    <row r="330" spans="1:12" s="32" customFormat="1" ht="42.75" customHeight="1" x14ac:dyDescent="0.35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25">
      <c r="A331" s="186" t="s">
        <v>78</v>
      </c>
      <c r="B331" s="187" t="s">
        <v>79</v>
      </c>
      <c r="C331" s="148"/>
      <c r="D331" s="148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selectLockedCells="1"/>
  <protectedRanges>
    <protectedRange password="C1D2" sqref="L78:L97 L111:L130 L12:L31 L45:L64 L144:L163 L177:L196 L210:L229 L243:L262 L276:L295 L309:L328" name="Bereich1"/>
    <protectedRange password="C1D2" sqref="L44" name="Bereich1_1"/>
    <protectedRange password="C1D2" sqref="L77" name="Bereich1_2"/>
    <protectedRange password="C1D2" sqref="L110" name="Bereich1_3"/>
    <protectedRange password="C1D2" sqref="L143" name="Bereich1_4"/>
    <protectedRange password="C1D2" sqref="L176" name="Bereich1_5"/>
    <protectedRange password="C1D2" sqref="L209" name="Bereich1_6_1"/>
    <protectedRange password="C1D2" sqref="L242" name="Bereich1_7_1"/>
    <protectedRange password="C1D2" sqref="L275" name="Bereich1_8"/>
    <protectedRange password="C1D2" sqref="L308" name="Bereich1_9"/>
  </protectedRanges>
  <mergeCells count="73">
    <mergeCell ref="A275:E275"/>
    <mergeCell ref="A308:E308"/>
    <mergeCell ref="A110:E110"/>
    <mergeCell ref="A143:E143"/>
    <mergeCell ref="A176:E176"/>
    <mergeCell ref="A209:E209"/>
    <mergeCell ref="A242:E242"/>
    <mergeCell ref="A164:C165"/>
    <mergeCell ref="E165:J165"/>
    <mergeCell ref="E133:J133"/>
    <mergeCell ref="C135:L135"/>
    <mergeCell ref="G137:H137"/>
    <mergeCell ref="G138:H138"/>
    <mergeCell ref="A230:C231"/>
    <mergeCell ref="E231:J231"/>
    <mergeCell ref="E166:J166"/>
    <mergeCell ref="A32:C33"/>
    <mergeCell ref="E33:J33"/>
    <mergeCell ref="G2:L2"/>
    <mergeCell ref="A4:B4"/>
    <mergeCell ref="C4:L4"/>
    <mergeCell ref="I6:K6"/>
    <mergeCell ref="I7:K7"/>
    <mergeCell ref="F7:G7"/>
    <mergeCell ref="C69:L69"/>
    <mergeCell ref="E34:J34"/>
    <mergeCell ref="A36:B36"/>
    <mergeCell ref="C36:L36"/>
    <mergeCell ref="G38:H38"/>
    <mergeCell ref="G39:H39"/>
    <mergeCell ref="A65:C66"/>
    <mergeCell ref="E66:J66"/>
    <mergeCell ref="E67:J67"/>
    <mergeCell ref="A44:E44"/>
    <mergeCell ref="G71:H71"/>
    <mergeCell ref="G72:H72"/>
    <mergeCell ref="A98:C99"/>
    <mergeCell ref="E99:J99"/>
    <mergeCell ref="A77:E77"/>
    <mergeCell ref="E100:J100"/>
    <mergeCell ref="C102:L102"/>
    <mergeCell ref="G104:H104"/>
    <mergeCell ref="G105:H105"/>
    <mergeCell ref="A131:C132"/>
    <mergeCell ref="E132:J132"/>
    <mergeCell ref="C168:L168"/>
    <mergeCell ref="G170:H170"/>
    <mergeCell ref="G171:H171"/>
    <mergeCell ref="A197:C198"/>
    <mergeCell ref="E198:J198"/>
    <mergeCell ref="E199:J199"/>
    <mergeCell ref="C201:L201"/>
    <mergeCell ref="G203:H203"/>
    <mergeCell ref="G204:H204"/>
    <mergeCell ref="A296:C297"/>
    <mergeCell ref="E297:J297"/>
    <mergeCell ref="E232:J232"/>
    <mergeCell ref="C234:L234"/>
    <mergeCell ref="G236:H236"/>
    <mergeCell ref="G237:H237"/>
    <mergeCell ref="A263:C264"/>
    <mergeCell ref="E264:J264"/>
    <mergeCell ref="E265:J265"/>
    <mergeCell ref="C267:L267"/>
    <mergeCell ref="G269:H269"/>
    <mergeCell ref="G270:H270"/>
    <mergeCell ref="E331:J331"/>
    <mergeCell ref="E298:J298"/>
    <mergeCell ref="C300:L300"/>
    <mergeCell ref="G302:H302"/>
    <mergeCell ref="G303:H303"/>
    <mergeCell ref="A329:C330"/>
    <mergeCell ref="E330:J330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68"/>
  <sheetViews>
    <sheetView showGridLines="0" showRuler="0" zoomScale="50" zoomScaleNormal="50" zoomScaleSheetLayoutView="40" zoomScalePageLayoutView="55" workbookViewId="0">
      <selection activeCell="D15" sqref="D15"/>
    </sheetView>
  </sheetViews>
  <sheetFormatPr baseColWidth="10" defaultColWidth="6.28515625" defaultRowHeight="14.25" x14ac:dyDescent="0.2"/>
  <cols>
    <col min="1" max="1" width="10.7109375" style="82" customWidth="1"/>
    <col min="2" max="2" width="24.42578125" style="7" bestFit="1" customWidth="1"/>
    <col min="3" max="3" width="112.42578125" style="82" customWidth="1"/>
    <col min="4" max="4" width="22.28515625" style="82" customWidth="1"/>
    <col min="5" max="6" width="25.7109375" style="82" customWidth="1"/>
    <col min="7" max="7" width="15.85546875" style="82" customWidth="1"/>
    <col min="8" max="8" width="23" style="102" customWidth="1"/>
    <col min="9" max="9" width="27.85546875" style="82" customWidth="1"/>
    <col min="10" max="10" width="65.28515625" style="82" customWidth="1"/>
    <col min="11" max="14" width="6.28515625" style="82"/>
    <col min="15" max="15" width="11.85546875" style="82" bestFit="1" customWidth="1"/>
    <col min="16" max="16384" width="6.28515625" style="82"/>
  </cols>
  <sheetData>
    <row r="1" spans="1:15" ht="24.95" customHeight="1" x14ac:dyDescent="0.2">
      <c r="A1" s="151"/>
      <c r="C1" s="151"/>
      <c r="D1" s="151"/>
      <c r="E1" s="151"/>
      <c r="F1" s="151"/>
      <c r="G1" s="151"/>
      <c r="H1" s="151"/>
      <c r="I1" s="184" t="s">
        <v>61</v>
      </c>
      <c r="J1" s="185">
        <f>IF(I46&lt;&gt;I68,2,1)</f>
        <v>1</v>
      </c>
    </row>
    <row r="2" spans="1:15" ht="30" x14ac:dyDescent="0.4">
      <c r="A2" s="123" t="s">
        <v>43</v>
      </c>
      <c r="B2" s="125"/>
      <c r="C2" s="124"/>
      <c r="D2" s="151"/>
      <c r="E2" s="151"/>
      <c r="F2" s="151"/>
      <c r="G2" s="151"/>
      <c r="H2" s="151"/>
      <c r="I2" s="151"/>
      <c r="J2" s="151"/>
    </row>
    <row r="3" spans="1:15" ht="28.5" customHeight="1" x14ac:dyDescent="0.4">
      <c r="A3" s="189" t="s">
        <v>44</v>
      </c>
      <c r="C3" s="151"/>
      <c r="D3" s="151"/>
      <c r="E3" s="86">
        <f>Start!$G$5</f>
        <v>0</v>
      </c>
      <c r="F3" s="220">
        <f>Start!$C$25</f>
        <v>0</v>
      </c>
      <c r="G3" s="220"/>
      <c r="H3" s="220"/>
      <c r="I3" s="220"/>
      <c r="J3" s="220"/>
    </row>
    <row r="4" spans="1:15" ht="20.25" customHeight="1" thickBot="1" x14ac:dyDescent="0.35">
      <c r="A4" s="9"/>
      <c r="C4" s="10"/>
      <c r="D4" s="11"/>
      <c r="E4" s="11"/>
      <c r="F4" s="11"/>
      <c r="G4" s="11"/>
      <c r="H4" s="11"/>
      <c r="I4" s="151"/>
      <c r="J4" s="151"/>
    </row>
    <row r="5" spans="1:15" ht="42" customHeight="1" thickBot="1" x14ac:dyDescent="0.25">
      <c r="A5" s="213"/>
      <c r="B5" s="213"/>
      <c r="C5" s="224"/>
      <c r="D5" s="225"/>
      <c r="E5" s="225"/>
      <c r="F5" s="225"/>
      <c r="G5" s="225"/>
      <c r="H5" s="225"/>
      <c r="I5" s="226"/>
      <c r="J5" s="151"/>
    </row>
    <row r="6" spans="1:15" ht="35.1" customHeight="1" x14ac:dyDescent="0.3">
      <c r="A6" s="151"/>
      <c r="B6" s="12"/>
      <c r="C6" s="83"/>
      <c r="D6" s="13"/>
      <c r="E6" s="14"/>
      <c r="F6" s="14"/>
      <c r="G6" s="151"/>
      <c r="H6" s="151"/>
      <c r="I6" s="132"/>
      <c r="J6" s="151"/>
    </row>
    <row r="7" spans="1:15" ht="35.1" customHeight="1" thickBot="1" x14ac:dyDescent="0.5">
      <c r="A7" s="15"/>
      <c r="B7" s="16"/>
      <c r="C7" s="15"/>
      <c r="D7" s="151"/>
      <c r="E7" s="151"/>
      <c r="F7" s="151"/>
      <c r="G7" s="84"/>
      <c r="H7" s="84"/>
      <c r="I7" s="132"/>
      <c r="J7" s="151"/>
      <c r="O7" s="80"/>
    </row>
    <row r="8" spans="1:15" s="19" customFormat="1" ht="35.1" customHeight="1" thickBot="1" x14ac:dyDescent="0.3">
      <c r="A8" s="91" t="s">
        <v>0</v>
      </c>
      <c r="B8" s="17"/>
      <c r="C8" s="5">
        <f>Start!$C$12</f>
        <v>0</v>
      </c>
      <c r="E8" s="18" t="s">
        <v>60</v>
      </c>
      <c r="F8" s="196" t="str">
        <f>Start!$C$22&amp;Start!$D$22</f>
        <v>LE4-</v>
      </c>
      <c r="G8" s="197"/>
      <c r="H8" s="107"/>
      <c r="I8" s="101"/>
      <c r="J8" s="90"/>
      <c r="O8" s="81"/>
    </row>
    <row r="9" spans="1:15" x14ac:dyDescent="0.2">
      <c r="A9" s="93"/>
      <c r="B9" s="20"/>
      <c r="C9" s="21"/>
      <c r="D9" s="21"/>
      <c r="E9" s="21"/>
      <c r="F9" s="21"/>
      <c r="G9" s="21"/>
      <c r="H9" s="21"/>
      <c r="I9" s="21"/>
      <c r="J9" s="151"/>
    </row>
    <row r="10" spans="1:15" s="25" customFormat="1" ht="130.5" customHeight="1" x14ac:dyDescent="0.25">
      <c r="A10" s="22" t="s">
        <v>20</v>
      </c>
      <c r="B10" s="23" t="s">
        <v>22</v>
      </c>
      <c r="C10" s="22" t="s">
        <v>1</v>
      </c>
      <c r="D10" s="22" t="s">
        <v>23</v>
      </c>
      <c r="E10" s="22" t="s">
        <v>2</v>
      </c>
      <c r="F10" s="22" t="s">
        <v>19</v>
      </c>
      <c r="G10" s="22" t="s">
        <v>26</v>
      </c>
      <c r="H10" s="22" t="s">
        <v>36</v>
      </c>
      <c r="I10" s="22" t="s">
        <v>29</v>
      </c>
      <c r="J10" s="24" t="s">
        <v>31</v>
      </c>
    </row>
    <row r="11" spans="1:15" s="31" customFormat="1" ht="18" x14ac:dyDescent="0.25">
      <c r="A11" s="26"/>
      <c r="B11" s="27"/>
      <c r="C11" s="28"/>
      <c r="D11" s="28"/>
      <c r="E11" s="29" t="s">
        <v>3</v>
      </c>
      <c r="F11" s="29" t="s">
        <v>3</v>
      </c>
      <c r="G11" s="29" t="s">
        <v>25</v>
      </c>
      <c r="H11" s="29" t="s">
        <v>37</v>
      </c>
      <c r="I11" s="29" t="s">
        <v>3</v>
      </c>
      <c r="J11" s="30"/>
    </row>
    <row r="12" spans="1:15" s="88" customFormat="1" ht="18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21" t="s">
        <v>30</v>
      </c>
      <c r="J12" s="89" t="s">
        <v>24</v>
      </c>
    </row>
    <row r="13" spans="1:15" s="32" customFormat="1" ht="39.950000000000003" customHeight="1" x14ac:dyDescent="0.25">
      <c r="A13" s="50"/>
      <c r="B13" s="2"/>
      <c r="C13" s="1"/>
      <c r="D13" s="108"/>
      <c r="E13" s="109"/>
      <c r="F13" s="109"/>
      <c r="G13" s="110"/>
      <c r="H13" s="136" t="str">
        <f t="shared" ref="H13:H15" si="0">IF(G13="","",(E13-F13)-(E13-F13)/(1+G13/100))</f>
        <v/>
      </c>
      <c r="I13" s="136" t="str">
        <f t="shared" ref="I13:I15" si="1">IF(E13="","",(E13-F13-H13))</f>
        <v/>
      </c>
      <c r="J13" s="49"/>
    </row>
    <row r="14" spans="1:15" s="32" customFormat="1" ht="39.950000000000003" customHeight="1" x14ac:dyDescent="0.25">
      <c r="A14" s="50"/>
      <c r="B14" s="2"/>
      <c r="C14" s="1"/>
      <c r="D14" s="108"/>
      <c r="E14" s="109"/>
      <c r="F14" s="109"/>
      <c r="G14" s="110"/>
      <c r="H14" s="136" t="str">
        <f t="shared" si="0"/>
        <v/>
      </c>
      <c r="I14" s="136" t="str">
        <f t="shared" si="1"/>
        <v/>
      </c>
      <c r="J14" s="49"/>
    </row>
    <row r="15" spans="1:15" s="32" customFormat="1" ht="39.950000000000003" customHeight="1" x14ac:dyDescent="0.25">
      <c r="A15" s="50"/>
      <c r="B15" s="2"/>
      <c r="C15" s="1"/>
      <c r="D15" s="108"/>
      <c r="E15" s="109"/>
      <c r="F15" s="109"/>
      <c r="G15" s="110"/>
      <c r="H15" s="136" t="str">
        <f t="shared" si="0"/>
        <v/>
      </c>
      <c r="I15" s="136" t="str">
        <f t="shared" si="1"/>
        <v/>
      </c>
      <c r="J15" s="49"/>
    </row>
    <row r="16" spans="1:15" s="32" customFormat="1" ht="39.950000000000003" customHeight="1" x14ac:dyDescent="0.25">
      <c r="A16" s="50"/>
      <c r="B16" s="2"/>
      <c r="C16" s="1"/>
      <c r="D16" s="108"/>
      <c r="E16" s="109"/>
      <c r="F16" s="109"/>
      <c r="G16" s="110"/>
      <c r="H16" s="136" t="str">
        <f t="shared" ref="H16:H19" si="2">IF(G16="","",(E16-F16)-(E16-F16)/(1+G16/100))</f>
        <v/>
      </c>
      <c r="I16" s="136" t="str">
        <f>IF(E16="","",(E16-F16-H16))</f>
        <v/>
      </c>
      <c r="J16" s="49"/>
    </row>
    <row r="17" spans="1:10" s="32" customFormat="1" ht="39.950000000000003" customHeight="1" x14ac:dyDescent="0.25">
      <c r="A17" s="50"/>
      <c r="B17" s="2"/>
      <c r="C17" s="1"/>
      <c r="D17" s="108"/>
      <c r="E17" s="109"/>
      <c r="F17" s="109"/>
      <c r="G17" s="110"/>
      <c r="H17" s="136" t="str">
        <f t="shared" si="2"/>
        <v/>
      </c>
      <c r="I17" s="136" t="str">
        <f t="shared" ref="I17:I34" si="3">IF(E17="","",(E17-F17-H17))</f>
        <v/>
      </c>
      <c r="J17" s="49"/>
    </row>
    <row r="18" spans="1:10" s="32" customFormat="1" ht="39.950000000000003" customHeight="1" x14ac:dyDescent="0.25">
      <c r="A18" s="50"/>
      <c r="B18" s="2"/>
      <c r="C18" s="1"/>
      <c r="D18" s="108"/>
      <c r="E18" s="109"/>
      <c r="F18" s="109"/>
      <c r="G18" s="110"/>
      <c r="H18" s="136" t="str">
        <f t="shared" si="2"/>
        <v/>
      </c>
      <c r="I18" s="136" t="str">
        <f t="shared" si="3"/>
        <v/>
      </c>
      <c r="J18" s="49"/>
    </row>
    <row r="19" spans="1:10" s="32" customFormat="1" ht="39.950000000000003" customHeight="1" x14ac:dyDescent="0.25">
      <c r="A19" s="50"/>
      <c r="B19" s="2"/>
      <c r="C19" s="1"/>
      <c r="D19" s="108"/>
      <c r="E19" s="109"/>
      <c r="F19" s="109"/>
      <c r="G19" s="110"/>
      <c r="H19" s="136" t="str">
        <f t="shared" si="2"/>
        <v/>
      </c>
      <c r="I19" s="136" t="str">
        <f t="shared" si="3"/>
        <v/>
      </c>
      <c r="J19" s="49"/>
    </row>
    <row r="20" spans="1:10" s="32" customFormat="1" ht="39.950000000000003" customHeight="1" x14ac:dyDescent="0.25">
      <c r="A20" s="50"/>
      <c r="B20" s="2"/>
      <c r="C20" s="1"/>
      <c r="D20" s="108"/>
      <c r="E20" s="109"/>
      <c r="F20" s="109"/>
      <c r="G20" s="110"/>
      <c r="H20" s="136" t="str">
        <f t="shared" ref="H20:H34" si="4">IF(G20="","",(E20-F20)-(E20-F20)/(1+G20/100))</f>
        <v/>
      </c>
      <c r="I20" s="136" t="str">
        <f t="shared" si="3"/>
        <v/>
      </c>
      <c r="J20" s="49"/>
    </row>
    <row r="21" spans="1:10" s="32" customFormat="1" ht="39.950000000000003" customHeight="1" x14ac:dyDescent="0.25">
      <c r="A21" s="50"/>
      <c r="B21" s="2"/>
      <c r="C21" s="1"/>
      <c r="D21" s="108"/>
      <c r="E21" s="109"/>
      <c r="F21" s="109"/>
      <c r="G21" s="110"/>
      <c r="H21" s="136" t="str">
        <f t="shared" si="4"/>
        <v/>
      </c>
      <c r="I21" s="136" t="str">
        <f t="shared" si="3"/>
        <v/>
      </c>
      <c r="J21" s="49"/>
    </row>
    <row r="22" spans="1:10" s="32" customFormat="1" ht="39.950000000000003" customHeight="1" x14ac:dyDescent="0.25">
      <c r="A22" s="50"/>
      <c r="B22" s="2"/>
      <c r="C22" s="1"/>
      <c r="D22" s="108"/>
      <c r="E22" s="109"/>
      <c r="F22" s="109"/>
      <c r="G22" s="110"/>
      <c r="H22" s="136" t="str">
        <f t="shared" si="4"/>
        <v/>
      </c>
      <c r="I22" s="136" t="str">
        <f t="shared" si="3"/>
        <v/>
      </c>
      <c r="J22" s="49"/>
    </row>
    <row r="23" spans="1:10" s="32" customFormat="1" ht="39.950000000000003" customHeight="1" x14ac:dyDescent="0.25">
      <c r="A23" s="50"/>
      <c r="B23" s="2"/>
      <c r="C23" s="1"/>
      <c r="D23" s="108"/>
      <c r="E23" s="109"/>
      <c r="F23" s="109"/>
      <c r="G23" s="110"/>
      <c r="H23" s="136" t="str">
        <f t="shared" si="4"/>
        <v/>
      </c>
      <c r="I23" s="136" t="str">
        <f t="shared" si="3"/>
        <v/>
      </c>
      <c r="J23" s="49"/>
    </row>
    <row r="24" spans="1:10" s="32" customFormat="1" ht="39.950000000000003" customHeight="1" x14ac:dyDescent="0.25">
      <c r="A24" s="50"/>
      <c r="B24" s="2"/>
      <c r="C24" s="1"/>
      <c r="D24" s="108"/>
      <c r="E24" s="109"/>
      <c r="F24" s="109"/>
      <c r="G24" s="110"/>
      <c r="H24" s="136" t="str">
        <f t="shared" si="4"/>
        <v/>
      </c>
      <c r="I24" s="136" t="str">
        <f t="shared" si="3"/>
        <v/>
      </c>
      <c r="J24" s="49"/>
    </row>
    <row r="25" spans="1:10" s="32" customFormat="1" ht="39.950000000000003" customHeight="1" x14ac:dyDescent="0.25">
      <c r="A25" s="50"/>
      <c r="B25" s="2"/>
      <c r="C25" s="1"/>
      <c r="D25" s="108"/>
      <c r="E25" s="109"/>
      <c r="F25" s="109"/>
      <c r="G25" s="110"/>
      <c r="H25" s="136" t="str">
        <f t="shared" si="4"/>
        <v/>
      </c>
      <c r="I25" s="136" t="str">
        <f t="shared" si="3"/>
        <v/>
      </c>
      <c r="J25" s="49"/>
    </row>
    <row r="26" spans="1:10" s="32" customFormat="1" ht="39.950000000000003" customHeight="1" x14ac:dyDescent="0.25">
      <c r="A26" s="50"/>
      <c r="B26" s="2"/>
      <c r="C26" s="1"/>
      <c r="D26" s="108"/>
      <c r="E26" s="109"/>
      <c r="F26" s="109"/>
      <c r="G26" s="110"/>
      <c r="H26" s="136" t="str">
        <f t="shared" si="4"/>
        <v/>
      </c>
      <c r="I26" s="136" t="str">
        <f t="shared" si="3"/>
        <v/>
      </c>
      <c r="J26" s="49"/>
    </row>
    <row r="27" spans="1:10" s="32" customFormat="1" ht="39.950000000000003" customHeight="1" x14ac:dyDescent="0.25">
      <c r="A27" s="50"/>
      <c r="B27" s="2"/>
      <c r="C27" s="1"/>
      <c r="D27" s="108"/>
      <c r="E27" s="109"/>
      <c r="F27" s="109"/>
      <c r="G27" s="110"/>
      <c r="H27" s="136" t="str">
        <f t="shared" si="4"/>
        <v/>
      </c>
      <c r="I27" s="136" t="str">
        <f t="shared" si="3"/>
        <v/>
      </c>
      <c r="J27" s="49"/>
    </row>
    <row r="28" spans="1:10" s="32" customFormat="1" ht="39.950000000000003" customHeight="1" x14ac:dyDescent="0.25">
      <c r="A28" s="50"/>
      <c r="B28" s="2"/>
      <c r="C28" s="1"/>
      <c r="D28" s="108"/>
      <c r="E28" s="109"/>
      <c r="F28" s="109"/>
      <c r="G28" s="110"/>
      <c r="H28" s="136" t="str">
        <f t="shared" si="4"/>
        <v/>
      </c>
      <c r="I28" s="136" t="str">
        <f t="shared" si="3"/>
        <v/>
      </c>
      <c r="J28" s="49"/>
    </row>
    <row r="29" spans="1:10" s="32" customFormat="1" ht="39.950000000000003" customHeight="1" x14ac:dyDescent="0.25">
      <c r="A29" s="50"/>
      <c r="B29" s="2"/>
      <c r="C29" s="1"/>
      <c r="D29" s="108"/>
      <c r="E29" s="109"/>
      <c r="F29" s="109"/>
      <c r="G29" s="110"/>
      <c r="H29" s="136" t="str">
        <f t="shared" si="4"/>
        <v/>
      </c>
      <c r="I29" s="136" t="str">
        <f t="shared" si="3"/>
        <v/>
      </c>
      <c r="J29" s="49"/>
    </row>
    <row r="30" spans="1:10" s="32" customFormat="1" ht="39.950000000000003" customHeight="1" x14ac:dyDescent="0.25">
      <c r="A30" s="50"/>
      <c r="B30" s="2"/>
      <c r="C30" s="1"/>
      <c r="D30" s="108"/>
      <c r="E30" s="109"/>
      <c r="F30" s="109"/>
      <c r="G30" s="110"/>
      <c r="H30" s="136" t="str">
        <f t="shared" si="4"/>
        <v/>
      </c>
      <c r="I30" s="136" t="str">
        <f t="shared" si="3"/>
        <v/>
      </c>
      <c r="J30" s="49"/>
    </row>
    <row r="31" spans="1:10" s="32" customFormat="1" ht="39.950000000000003" customHeight="1" x14ac:dyDescent="0.25">
      <c r="A31" s="50"/>
      <c r="B31" s="2"/>
      <c r="C31" s="1"/>
      <c r="D31" s="108"/>
      <c r="E31" s="109"/>
      <c r="F31" s="109"/>
      <c r="G31" s="110"/>
      <c r="H31" s="136" t="str">
        <f t="shared" si="4"/>
        <v/>
      </c>
      <c r="I31" s="136" t="str">
        <f t="shared" si="3"/>
        <v/>
      </c>
      <c r="J31" s="49"/>
    </row>
    <row r="32" spans="1:10" s="32" customFormat="1" ht="39.950000000000003" customHeight="1" x14ac:dyDescent="0.25">
      <c r="A32" s="50"/>
      <c r="B32" s="2"/>
      <c r="C32" s="1"/>
      <c r="D32" s="108"/>
      <c r="E32" s="109"/>
      <c r="F32" s="109"/>
      <c r="G32" s="110"/>
      <c r="H32" s="136" t="str">
        <f t="shared" si="4"/>
        <v/>
      </c>
      <c r="I32" s="136" t="str">
        <f t="shared" si="3"/>
        <v/>
      </c>
      <c r="J32" s="49"/>
    </row>
    <row r="33" spans="1:10" s="32" customFormat="1" ht="39.950000000000003" customHeight="1" x14ac:dyDescent="0.25">
      <c r="A33" s="50"/>
      <c r="B33" s="2"/>
      <c r="C33" s="1"/>
      <c r="D33" s="108"/>
      <c r="E33" s="109"/>
      <c r="F33" s="109"/>
      <c r="G33" s="110"/>
      <c r="H33" s="136" t="str">
        <f t="shared" si="4"/>
        <v/>
      </c>
      <c r="I33" s="136" t="str">
        <f t="shared" si="3"/>
        <v/>
      </c>
      <c r="J33" s="49"/>
    </row>
    <row r="34" spans="1:10" s="32" customFormat="1" ht="39.950000000000003" customHeight="1" thickBot="1" x14ac:dyDescent="0.3">
      <c r="A34" s="157"/>
      <c r="B34" s="158"/>
      <c r="C34" s="167"/>
      <c r="D34" s="168"/>
      <c r="E34" s="169"/>
      <c r="F34" s="169"/>
      <c r="G34" s="170"/>
      <c r="H34" s="171" t="str">
        <f t="shared" si="4"/>
        <v/>
      </c>
      <c r="I34" s="171" t="str">
        <f t="shared" si="3"/>
        <v/>
      </c>
      <c r="J34" s="166"/>
    </row>
    <row r="35" spans="1:10" ht="60" customHeight="1" thickTop="1" thickBot="1" x14ac:dyDescent="0.4">
      <c r="A35" s="186" t="s">
        <v>78</v>
      </c>
      <c r="B35" s="187" t="s">
        <v>79</v>
      </c>
      <c r="C35" s="35"/>
      <c r="D35" s="182" t="s">
        <v>72</v>
      </c>
      <c r="E35" s="183">
        <f>SUM(E13:E34)</f>
        <v>0</v>
      </c>
      <c r="F35" s="183">
        <f t="shared" ref="F35:I35" si="5">SUM(F13:F34)</f>
        <v>0</v>
      </c>
      <c r="G35" s="183"/>
      <c r="H35" s="183">
        <f t="shared" si="5"/>
        <v>0</v>
      </c>
      <c r="I35" s="183">
        <f t="shared" si="5"/>
        <v>0</v>
      </c>
      <c r="J35" s="181"/>
    </row>
    <row r="36" spans="1:10" ht="24.95" customHeight="1" x14ac:dyDescent="0.35">
      <c r="A36" s="33"/>
      <c r="B36" s="34"/>
      <c r="D36" s="78"/>
      <c r="E36" s="78"/>
      <c r="F36" s="78"/>
      <c r="G36" s="78"/>
      <c r="H36" s="78"/>
      <c r="I36" s="145" t="s">
        <v>61</v>
      </c>
      <c r="J36" s="146">
        <f>IF(I46&lt;&gt;I68,2,1)</f>
        <v>1</v>
      </c>
    </row>
    <row r="37" spans="1:10" s="36" customFormat="1" ht="27" customHeight="1" thickBot="1" x14ac:dyDescent="0.45">
      <c r="A37" s="37" t="s">
        <v>21</v>
      </c>
      <c r="C37" s="8" t="s">
        <v>71</v>
      </c>
      <c r="D37" s="85"/>
      <c r="E37" s="85"/>
      <c r="F37" s="85"/>
      <c r="G37" s="85"/>
      <c r="H37" s="85"/>
    </row>
    <row r="38" spans="1:10" ht="42" customHeight="1" thickBot="1" x14ac:dyDescent="0.25">
      <c r="A38" s="209"/>
      <c r="B38" s="209"/>
      <c r="C38" s="221">
        <f>$C$5</f>
        <v>0</v>
      </c>
      <c r="D38" s="222"/>
      <c r="E38" s="222"/>
      <c r="F38" s="222"/>
      <c r="G38" s="222"/>
      <c r="H38" s="222"/>
      <c r="I38" s="223"/>
    </row>
    <row r="39" spans="1:10" ht="35.1" customHeight="1" x14ac:dyDescent="0.3">
      <c r="A39" s="77"/>
      <c r="C39" s="83" t="s">
        <v>27</v>
      </c>
      <c r="D39" s="219"/>
      <c r="E39" s="219"/>
      <c r="F39" s="219"/>
      <c r="G39" s="219"/>
      <c r="H39" s="219"/>
      <c r="I39" s="219"/>
    </row>
    <row r="40" spans="1:10" ht="35.1" customHeight="1" thickBot="1" x14ac:dyDescent="0.3">
      <c r="A40" s="15"/>
      <c r="B40" s="16"/>
      <c r="C40" s="15"/>
    </row>
    <row r="41" spans="1:10" s="19" customFormat="1" ht="35.1" customHeight="1" thickBot="1" x14ac:dyDescent="0.3">
      <c r="A41" s="92" t="s">
        <v>0</v>
      </c>
      <c r="B41" s="40"/>
      <c r="C41" s="5">
        <f>Start!$C$12</f>
        <v>0</v>
      </c>
      <c r="E41" s="18" t="str">
        <f>$E$8</f>
        <v>Antragsnummer:</v>
      </c>
      <c r="F41" s="196" t="str">
        <f>Start!$C$22&amp;Start!$D$22</f>
        <v>LE4-</v>
      </c>
      <c r="G41" s="197"/>
      <c r="H41" s="105"/>
      <c r="I41" s="41"/>
    </row>
    <row r="42" spans="1:10" s="32" customFormat="1" ht="29.25" customHeight="1" x14ac:dyDescent="0.2">
      <c r="A42" s="93"/>
      <c r="B42" s="20"/>
      <c r="C42" s="21"/>
      <c r="D42" s="21"/>
      <c r="E42" s="21"/>
      <c r="F42" s="21"/>
      <c r="G42" s="21"/>
      <c r="H42" s="39"/>
      <c r="I42" s="43"/>
    </row>
    <row r="43" spans="1:10" s="25" customFormat="1" ht="108" x14ac:dyDescent="0.25">
      <c r="A43" s="22" t="str">
        <f>$A$10</f>
        <v>lfd.
Nr.</v>
      </c>
      <c r="B43" s="23" t="str">
        <f>$B$10</f>
        <v>Rechnungsdatum</v>
      </c>
      <c r="C43" s="22" t="str">
        <f>$C$10</f>
        <v>Rechnungssteller</v>
      </c>
      <c r="D43" s="22" t="str">
        <f>$D$10</f>
        <v>Zahlungsdatum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26</v>
      </c>
      <c r="H43" s="22" t="s">
        <v>36</v>
      </c>
      <c r="I43" s="22" t="s">
        <v>29</v>
      </c>
      <c r="J43" s="24" t="s">
        <v>31</v>
      </c>
    </row>
    <row r="44" spans="1:10" s="31" customFormat="1" ht="18" x14ac:dyDescent="0.25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2" t="str">
        <f>$I$11</f>
        <v>[EURO]</v>
      </c>
      <c r="J44" s="30"/>
    </row>
    <row r="45" spans="1:10" s="94" customFormat="1" ht="18" x14ac:dyDescent="0.25">
      <c r="A45" s="115" t="str">
        <f>$A$12</f>
        <v>(1)</v>
      </c>
      <c r="B45" s="116" t="str">
        <f>$B$12</f>
        <v>(2)</v>
      </c>
      <c r="C45" s="115" t="str">
        <f>$C$12</f>
        <v>(3)</v>
      </c>
      <c r="D45" s="115" t="str">
        <f>$D$12</f>
        <v>(4)</v>
      </c>
      <c r="E45" s="115" t="str">
        <f>$E$12</f>
        <v>(5)</v>
      </c>
      <c r="F45" s="115" t="str">
        <f>$F$12</f>
        <v>(6)</v>
      </c>
      <c r="G45" s="115" t="str">
        <f>$G$12</f>
        <v>(7)</v>
      </c>
      <c r="H45" s="115" t="str">
        <f>$H$12</f>
        <v>(8)</v>
      </c>
      <c r="I45" s="121" t="str">
        <f>$I$12</f>
        <v>(9)</v>
      </c>
      <c r="J45" s="121" t="str">
        <f>$J$12</f>
        <v>(10)</v>
      </c>
    </row>
    <row r="46" spans="1:10" s="32" customFormat="1" ht="39.950000000000003" customHeight="1" x14ac:dyDescent="0.25">
      <c r="A46" s="217" t="s">
        <v>90</v>
      </c>
      <c r="B46" s="218"/>
      <c r="C46" s="218"/>
      <c r="D46" s="218"/>
      <c r="E46" s="152">
        <f>E35</f>
        <v>0</v>
      </c>
      <c r="F46" s="152">
        <f t="shared" ref="F46:I46" si="6">F35</f>
        <v>0</v>
      </c>
      <c r="G46" s="152"/>
      <c r="H46" s="152">
        <f t="shared" si="6"/>
        <v>0</v>
      </c>
      <c r="I46" s="152">
        <f t="shared" si="6"/>
        <v>0</v>
      </c>
      <c r="J46" s="49"/>
    </row>
    <row r="47" spans="1:10" s="32" customFormat="1" ht="39.950000000000003" customHeight="1" x14ac:dyDescent="0.25">
      <c r="A47" s="50"/>
      <c r="B47" s="2"/>
      <c r="C47" s="1"/>
      <c r="D47" s="2"/>
      <c r="E47" s="4"/>
      <c r="F47" s="4"/>
      <c r="G47" s="104"/>
      <c r="H47" s="136" t="str">
        <f t="shared" ref="H47" si="7">IF(G47="","",(E47-F47)-(E47-F47)/(1+G47/100))</f>
        <v/>
      </c>
      <c r="I47" s="136" t="str">
        <f t="shared" ref="I47" si="8">IF(E47="","",(E47-F47-H47))</f>
        <v/>
      </c>
      <c r="J47" s="49"/>
    </row>
    <row r="48" spans="1:10" s="32" customFormat="1" ht="39.950000000000003" customHeight="1" x14ac:dyDescent="0.25">
      <c r="A48" s="50"/>
      <c r="B48" s="2"/>
      <c r="C48" s="1"/>
      <c r="D48" s="2"/>
      <c r="E48" s="4"/>
      <c r="F48" s="4"/>
      <c r="G48" s="104"/>
      <c r="H48" s="136" t="str">
        <f t="shared" ref="H48:H67" si="9">IF(G48="","",(E48-F48)-(E48-F48)/(1+G48/100))</f>
        <v/>
      </c>
      <c r="I48" s="136" t="str">
        <f t="shared" ref="I48:I67" si="10">IF(E48="","",(E48-F48-H48))</f>
        <v/>
      </c>
      <c r="J48" s="49"/>
    </row>
    <row r="49" spans="1:10" s="32" customFormat="1" ht="39.950000000000003" customHeight="1" x14ac:dyDescent="0.25">
      <c r="A49" s="50"/>
      <c r="B49" s="2"/>
      <c r="C49" s="1"/>
      <c r="D49" s="2"/>
      <c r="E49" s="4"/>
      <c r="F49" s="4"/>
      <c r="G49" s="104"/>
      <c r="H49" s="136" t="str">
        <f t="shared" si="9"/>
        <v/>
      </c>
      <c r="I49" s="136" t="str">
        <f t="shared" si="10"/>
        <v/>
      </c>
      <c r="J49" s="49"/>
    </row>
    <row r="50" spans="1:10" s="32" customFormat="1" ht="39.950000000000003" customHeight="1" x14ac:dyDescent="0.25">
      <c r="A50" s="50"/>
      <c r="B50" s="2"/>
      <c r="C50" s="1"/>
      <c r="D50" s="2"/>
      <c r="E50" s="4"/>
      <c r="F50" s="4"/>
      <c r="G50" s="104"/>
      <c r="H50" s="136" t="str">
        <f t="shared" si="9"/>
        <v/>
      </c>
      <c r="I50" s="136" t="str">
        <f t="shared" si="10"/>
        <v/>
      </c>
      <c r="J50" s="49"/>
    </row>
    <row r="51" spans="1:10" s="32" customFormat="1" ht="39.950000000000003" customHeight="1" x14ac:dyDescent="0.25">
      <c r="A51" s="50"/>
      <c r="B51" s="2"/>
      <c r="C51" s="1"/>
      <c r="D51" s="2"/>
      <c r="E51" s="4"/>
      <c r="F51" s="4"/>
      <c r="G51" s="104"/>
      <c r="H51" s="136" t="str">
        <f t="shared" si="9"/>
        <v/>
      </c>
      <c r="I51" s="136" t="str">
        <f t="shared" si="10"/>
        <v/>
      </c>
      <c r="J51" s="49"/>
    </row>
    <row r="52" spans="1:10" s="32" customFormat="1" ht="39.950000000000003" customHeight="1" x14ac:dyDescent="0.25">
      <c r="A52" s="50"/>
      <c r="B52" s="2"/>
      <c r="C52" s="1"/>
      <c r="D52" s="2"/>
      <c r="E52" s="4"/>
      <c r="F52" s="4"/>
      <c r="G52" s="104"/>
      <c r="H52" s="136" t="str">
        <f t="shared" si="9"/>
        <v/>
      </c>
      <c r="I52" s="136" t="str">
        <f t="shared" si="10"/>
        <v/>
      </c>
      <c r="J52" s="49"/>
    </row>
    <row r="53" spans="1:10" s="32" customFormat="1" ht="39.950000000000003" customHeight="1" x14ac:dyDescent="0.25">
      <c r="A53" s="50"/>
      <c r="B53" s="2"/>
      <c r="C53" s="1"/>
      <c r="D53" s="2"/>
      <c r="E53" s="4"/>
      <c r="F53" s="4"/>
      <c r="G53" s="3"/>
      <c r="H53" s="136" t="str">
        <f t="shared" si="9"/>
        <v/>
      </c>
      <c r="I53" s="136" t="str">
        <f t="shared" si="10"/>
        <v/>
      </c>
      <c r="J53" s="49"/>
    </row>
    <row r="54" spans="1:10" s="32" customFormat="1" ht="39.950000000000003" customHeight="1" x14ac:dyDescent="0.25">
      <c r="A54" s="50"/>
      <c r="B54" s="2"/>
      <c r="C54" s="1"/>
      <c r="D54" s="2"/>
      <c r="E54" s="4"/>
      <c r="F54" s="4"/>
      <c r="G54" s="3"/>
      <c r="H54" s="136" t="str">
        <f t="shared" si="9"/>
        <v/>
      </c>
      <c r="I54" s="136" t="str">
        <f t="shared" si="10"/>
        <v/>
      </c>
      <c r="J54" s="49"/>
    </row>
    <row r="55" spans="1:10" s="32" customFormat="1" ht="39.950000000000003" customHeight="1" x14ac:dyDescent="0.25">
      <c r="A55" s="50"/>
      <c r="B55" s="2"/>
      <c r="C55" s="1"/>
      <c r="D55" s="2"/>
      <c r="E55" s="4"/>
      <c r="F55" s="4"/>
      <c r="G55" s="3"/>
      <c r="H55" s="136" t="str">
        <f t="shared" si="9"/>
        <v/>
      </c>
      <c r="I55" s="136" t="str">
        <f t="shared" si="10"/>
        <v/>
      </c>
      <c r="J55" s="49"/>
    </row>
    <row r="56" spans="1:10" s="32" customFormat="1" ht="39.950000000000003" customHeight="1" x14ac:dyDescent="0.25">
      <c r="A56" s="50"/>
      <c r="B56" s="2"/>
      <c r="C56" s="1"/>
      <c r="D56" s="2"/>
      <c r="E56" s="4"/>
      <c r="F56" s="4"/>
      <c r="G56" s="3"/>
      <c r="H56" s="136" t="str">
        <f t="shared" si="9"/>
        <v/>
      </c>
      <c r="I56" s="136" t="str">
        <f t="shared" si="10"/>
        <v/>
      </c>
      <c r="J56" s="49"/>
    </row>
    <row r="57" spans="1:10" s="32" customFormat="1" ht="39.950000000000003" customHeight="1" x14ac:dyDescent="0.25">
      <c r="A57" s="50"/>
      <c r="B57" s="2"/>
      <c r="C57" s="1"/>
      <c r="D57" s="2"/>
      <c r="E57" s="4"/>
      <c r="F57" s="4"/>
      <c r="G57" s="3"/>
      <c r="H57" s="136" t="str">
        <f t="shared" si="9"/>
        <v/>
      </c>
      <c r="I57" s="136" t="str">
        <f t="shared" si="10"/>
        <v/>
      </c>
      <c r="J57" s="49"/>
    </row>
    <row r="58" spans="1:10" s="32" customFormat="1" ht="39.950000000000003" customHeight="1" x14ac:dyDescent="0.25">
      <c r="A58" s="50"/>
      <c r="B58" s="2"/>
      <c r="C58" s="1"/>
      <c r="D58" s="2"/>
      <c r="E58" s="4"/>
      <c r="F58" s="4"/>
      <c r="G58" s="3"/>
      <c r="H58" s="136" t="str">
        <f t="shared" ref="H58:H60" si="11">IF(G58="","",(E58-F58)-(E58-F58)/(1+G58/100))</f>
        <v/>
      </c>
      <c r="I58" s="136" t="str">
        <f t="shared" ref="I58:I60" si="12">IF(E58="","",(E58-F58-H58))</f>
        <v/>
      </c>
      <c r="J58" s="49"/>
    </row>
    <row r="59" spans="1:10" s="32" customFormat="1" ht="39.950000000000003" customHeight="1" x14ac:dyDescent="0.25">
      <c r="A59" s="50"/>
      <c r="B59" s="2"/>
      <c r="C59" s="1"/>
      <c r="D59" s="2"/>
      <c r="E59" s="4"/>
      <c r="F59" s="4"/>
      <c r="G59" s="3"/>
      <c r="H59" s="136" t="str">
        <f t="shared" si="11"/>
        <v/>
      </c>
      <c r="I59" s="136" t="str">
        <f t="shared" si="12"/>
        <v/>
      </c>
      <c r="J59" s="49"/>
    </row>
    <row r="60" spans="1:10" s="32" customFormat="1" ht="39.950000000000003" customHeight="1" x14ac:dyDescent="0.25">
      <c r="A60" s="50"/>
      <c r="B60" s="2"/>
      <c r="C60" s="1"/>
      <c r="D60" s="2"/>
      <c r="E60" s="4"/>
      <c r="F60" s="4"/>
      <c r="G60" s="3"/>
      <c r="H60" s="136" t="str">
        <f t="shared" si="11"/>
        <v/>
      </c>
      <c r="I60" s="136" t="str">
        <f t="shared" si="12"/>
        <v/>
      </c>
      <c r="J60" s="49"/>
    </row>
    <row r="61" spans="1:10" s="32" customFormat="1" ht="39.950000000000003" customHeight="1" x14ac:dyDescent="0.25">
      <c r="A61" s="50"/>
      <c r="B61" s="2"/>
      <c r="C61" s="1"/>
      <c r="D61" s="2"/>
      <c r="E61" s="4"/>
      <c r="F61" s="4"/>
      <c r="G61" s="3"/>
      <c r="H61" s="136" t="str">
        <f t="shared" si="9"/>
        <v/>
      </c>
      <c r="I61" s="136" t="str">
        <f t="shared" si="10"/>
        <v/>
      </c>
      <c r="J61" s="49"/>
    </row>
    <row r="62" spans="1:10" s="32" customFormat="1" ht="39.950000000000003" customHeight="1" x14ac:dyDescent="0.25">
      <c r="A62" s="50"/>
      <c r="B62" s="2"/>
      <c r="C62" s="1"/>
      <c r="D62" s="2"/>
      <c r="E62" s="4"/>
      <c r="F62" s="4"/>
      <c r="G62" s="3"/>
      <c r="H62" s="136" t="str">
        <f t="shared" si="9"/>
        <v/>
      </c>
      <c r="I62" s="136" t="str">
        <f t="shared" si="10"/>
        <v/>
      </c>
      <c r="J62" s="49"/>
    </row>
    <row r="63" spans="1:10" s="32" customFormat="1" ht="39.950000000000003" customHeight="1" x14ac:dyDescent="0.25">
      <c r="A63" s="50"/>
      <c r="B63" s="2"/>
      <c r="C63" s="1"/>
      <c r="D63" s="2"/>
      <c r="E63" s="4"/>
      <c r="F63" s="4"/>
      <c r="G63" s="3"/>
      <c r="H63" s="136" t="str">
        <f t="shared" si="9"/>
        <v/>
      </c>
      <c r="I63" s="136" t="str">
        <f t="shared" si="10"/>
        <v/>
      </c>
      <c r="J63" s="49"/>
    </row>
    <row r="64" spans="1:10" s="32" customFormat="1" ht="39.950000000000003" customHeight="1" x14ac:dyDescent="0.25">
      <c r="A64" s="50"/>
      <c r="B64" s="2"/>
      <c r="C64" s="1"/>
      <c r="D64" s="2"/>
      <c r="E64" s="4"/>
      <c r="F64" s="4"/>
      <c r="G64" s="3"/>
      <c r="H64" s="136" t="str">
        <f t="shared" si="9"/>
        <v/>
      </c>
      <c r="I64" s="136" t="str">
        <f t="shared" si="10"/>
        <v/>
      </c>
      <c r="J64" s="49"/>
    </row>
    <row r="65" spans="1:10" s="32" customFormat="1" ht="39.950000000000003" customHeight="1" x14ac:dyDescent="0.25">
      <c r="A65" s="50"/>
      <c r="B65" s="2"/>
      <c r="C65" s="1"/>
      <c r="D65" s="2"/>
      <c r="E65" s="4"/>
      <c r="F65" s="4"/>
      <c r="G65" s="3"/>
      <c r="H65" s="136" t="str">
        <f t="shared" si="9"/>
        <v/>
      </c>
      <c r="I65" s="136" t="str">
        <f t="shared" si="10"/>
        <v/>
      </c>
      <c r="J65" s="49"/>
    </row>
    <row r="66" spans="1:10" s="32" customFormat="1" ht="39.950000000000003" customHeight="1" x14ac:dyDescent="0.25">
      <c r="A66" s="50"/>
      <c r="B66" s="2"/>
      <c r="C66" s="1"/>
      <c r="D66" s="2"/>
      <c r="E66" s="4"/>
      <c r="F66" s="4"/>
      <c r="G66" s="3"/>
      <c r="H66" s="136" t="str">
        <f t="shared" si="9"/>
        <v/>
      </c>
      <c r="I66" s="136" t="str">
        <f t="shared" si="10"/>
        <v/>
      </c>
      <c r="J66" s="49"/>
    </row>
    <row r="67" spans="1:10" s="32" customFormat="1" ht="39.950000000000003" customHeight="1" thickBot="1" x14ac:dyDescent="0.3">
      <c r="A67" s="157"/>
      <c r="B67" s="158"/>
      <c r="C67" s="159"/>
      <c r="D67" s="158"/>
      <c r="E67" s="160"/>
      <c r="F67" s="160"/>
      <c r="G67" s="165"/>
      <c r="H67" s="171" t="str">
        <f t="shared" si="9"/>
        <v/>
      </c>
      <c r="I67" s="171" t="str">
        <f t="shared" si="10"/>
        <v/>
      </c>
      <c r="J67" s="166"/>
    </row>
    <row r="68" spans="1:10" ht="50.1" customHeight="1" thickTop="1" thickBot="1" x14ac:dyDescent="0.25">
      <c r="A68" s="186" t="s">
        <v>78</v>
      </c>
      <c r="B68" s="187" t="s">
        <v>79</v>
      </c>
      <c r="D68" s="177" t="s">
        <v>76</v>
      </c>
      <c r="E68" s="178">
        <f>SUM(E46:E67)</f>
        <v>0</v>
      </c>
      <c r="F68" s="178">
        <f t="shared" ref="F68:I68" si="13">SUM(F46:F67)</f>
        <v>0</v>
      </c>
      <c r="G68" s="179"/>
      <c r="H68" s="178">
        <f t="shared" si="13"/>
        <v>0</v>
      </c>
      <c r="I68" s="180">
        <f t="shared" si="13"/>
        <v>0</v>
      </c>
      <c r="J68" s="181"/>
    </row>
  </sheetData>
  <sheetProtection password="85A8" sheet="1" objects="1" scenarios="1" selectLockedCells="1"/>
  <mergeCells count="9">
    <mergeCell ref="A46:D46"/>
    <mergeCell ref="D39:I39"/>
    <mergeCell ref="F41:G41"/>
    <mergeCell ref="F3:J3"/>
    <mergeCell ref="F8:G8"/>
    <mergeCell ref="A38:B38"/>
    <mergeCell ref="C38:I38"/>
    <mergeCell ref="A5:B5"/>
    <mergeCell ref="C5:I5"/>
  </mergeCells>
  <dataValidations count="1">
    <dataValidation type="date" allowBlank="1" showInputMessage="1" showErrorMessage="1" errorTitle="Eingabe von einem Datum erwartet" error="Bitte geben Sie hier ein Datum_x000a_nach dem Schema tt.mm.jjjj ein." sqref="B13:B34 B47:B67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Start</vt:lpstr>
      <vt:lpstr>Anl. 1 - Teilprojekt 1</vt:lpstr>
      <vt:lpstr>Anl. 1 - Teilprojekt 2</vt:lpstr>
      <vt:lpstr>Anl. 1 - Teilprojekt 3</vt:lpstr>
      <vt:lpstr>Anl. 2 - nicht zuwendungsfähig</vt:lpstr>
      <vt:lpstr>Start!Druckbereich</vt:lpstr>
      <vt:lpstr>'Anl. 2 - nicht zuwendungsfähig'!Fördersatz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Bachmann, Armin (StMELF)</cp:lastModifiedBy>
  <cp:lastPrinted>2016-08-22T12:49:31Z</cp:lastPrinted>
  <dcterms:created xsi:type="dcterms:W3CDTF">2012-08-31T05:41:13Z</dcterms:created>
  <dcterms:modified xsi:type="dcterms:W3CDTF">2018-05-14T08:42:19Z</dcterms:modified>
</cp:coreProperties>
</file>